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i unidad\Proyectos\2023\CVP\Seguimientos\PM\5. Seguimiento a 30 septiembre 2023\3. Informe\Anexos\"/>
    </mc:Choice>
  </mc:AlternateContent>
  <bookViews>
    <workbookView xWindow="0" yWindow="0" windowWidth="28800" windowHeight="12996"/>
  </bookViews>
  <sheets>
    <sheet name="Plan Mejoramiento Procesos" sheetId="1" r:id="rId1"/>
    <sheet name="Hoja1" sheetId="3" r:id="rId2"/>
    <sheet name="TD PM Procesos" sheetId="2" r:id="rId3"/>
  </sheets>
  <definedNames>
    <definedName name="_xlnm._FilterDatabase" localSheetId="0" hidden="1">'Plan Mejoramiento Procesos'!$A$1:$AD$127</definedName>
    <definedName name="_xlnm._FilterDatabase" localSheetId="2" hidden="1">'TD PM Procesos'!$A$14:$C$29</definedName>
    <definedName name="Z_73EFFEF9_1638_4192_A007_53668981A939_.wvu.FilterData" localSheetId="0" hidden="1">'Plan Mejoramiento Procesos'!$A$1:$AD$58</definedName>
    <definedName name="Z_7DD81DD2_AAF9_42F5_A002_DB97326F8284_.wvu.FilterData" localSheetId="0" hidden="1">'Plan Mejoramiento Procesos'!$A$1:$AD$127</definedName>
    <definedName name="Z_A369CAC2_4BCD_4807_B577_147A7A97704E_.wvu.FilterData" localSheetId="0" hidden="1">'Plan Mejoramiento Procesos'!$A$1:$AD$127</definedName>
  </definedNames>
  <calcPr calcId="162913"/>
  <customWorkbookViews>
    <customWorkbookView name="Filtro 3" guid="{7DD81DD2-AAF9-42F5-A002-DB97326F8284}" maximized="1" windowWidth="0" windowHeight="0" activeSheetId="0"/>
    <customWorkbookView name="Filtro 2" guid="{73EFFEF9-1638-4192-A007-53668981A939}" maximized="1" windowWidth="0" windowHeight="0" activeSheetId="0"/>
    <customWorkbookView name="Filtro 1" guid="{A369CAC2-4BCD-4807-B577-147A7A97704E}" maximized="1" windowWidth="0" windowHeight="0" activeSheetId="0"/>
  </customWorkbookViews>
  <pivotCaches>
    <pivotCache cacheId="5" r:id="rId4"/>
  </pivotCaches>
</workbook>
</file>

<file path=xl/calcChain.xml><?xml version="1.0" encoding="utf-8"?>
<calcChain xmlns="http://schemas.openxmlformats.org/spreadsheetml/2006/main">
  <c r="C29" i="2" l="1"/>
  <c r="C28" i="2"/>
  <c r="C27" i="2"/>
  <c r="C26" i="2"/>
  <c r="C25" i="2"/>
  <c r="C24" i="2"/>
  <c r="C23" i="2"/>
  <c r="C22" i="2"/>
  <c r="C21" i="2"/>
  <c r="C20" i="2"/>
  <c r="C19" i="2"/>
  <c r="C18" i="2"/>
  <c r="C17" i="2"/>
  <c r="C16" i="2"/>
  <c r="C15" i="2"/>
  <c r="C8" i="2"/>
  <c r="C7" i="2"/>
  <c r="C6" i="2"/>
  <c r="C5" i="2"/>
  <c r="C4" i="2"/>
  <c r="C3" i="2"/>
  <c r="C2" i="2"/>
  <c r="U127" i="1"/>
  <c r="U126" i="1"/>
  <c r="U125" i="1"/>
  <c r="U124" i="1"/>
  <c r="U123" i="1"/>
  <c r="U122" i="1"/>
  <c r="U121" i="1"/>
  <c r="U120" i="1"/>
  <c r="U119" i="1"/>
  <c r="U118" i="1"/>
  <c r="U117" i="1"/>
  <c r="U116" i="1"/>
  <c r="U115" i="1"/>
  <c r="U114" i="1"/>
  <c r="U113" i="1"/>
  <c r="U112" i="1"/>
  <c r="U111" i="1"/>
  <c r="U110" i="1"/>
  <c r="U109" i="1"/>
  <c r="U108" i="1"/>
  <c r="U107" i="1"/>
  <c r="U106" i="1"/>
  <c r="U105" i="1"/>
  <c r="U104" i="1"/>
  <c r="U103" i="1"/>
  <c r="U102" i="1"/>
  <c r="U101" i="1"/>
  <c r="U100" i="1"/>
  <c r="U99" i="1"/>
  <c r="U98" i="1"/>
  <c r="U97" i="1"/>
  <c r="U96" i="1"/>
  <c r="U95" i="1"/>
  <c r="U94" i="1"/>
  <c r="U93" i="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U12" i="1"/>
  <c r="U11" i="1"/>
  <c r="U10" i="1"/>
  <c r="U9" i="1"/>
  <c r="U8" i="1"/>
  <c r="U7" i="1"/>
  <c r="U6" i="1"/>
  <c r="U5" i="1"/>
  <c r="U4" i="1"/>
  <c r="U3" i="1"/>
  <c r="U2" i="1"/>
</calcChain>
</file>

<file path=xl/sharedStrings.xml><?xml version="1.0" encoding="utf-8"?>
<sst xmlns="http://schemas.openxmlformats.org/spreadsheetml/2006/main" count="3242" uniqueCount="1256">
  <si>
    <t>Fecha</t>
  </si>
  <si>
    <t>Origen plan de
mejoramiento</t>
  </si>
  <si>
    <t>sub-origen plan de
mejoramiento</t>
  </si>
  <si>
    <t>Proceso origen plan
de mejoramiento</t>
  </si>
  <si>
    <t>Dependencia que
formula el plan</t>
  </si>
  <si>
    <t>Responsable
Seguimiento OCI</t>
  </si>
  <si>
    <t>Nombre Oportunidad
de Mejora, Hallazgo
de Auditoría ó No
Conformidad</t>
  </si>
  <si>
    <t>Descripción
Oportunidad de
Mejora, Hallazgo de
Auditoría ó No
Conformidad</t>
  </si>
  <si>
    <t>Causas</t>
  </si>
  <si>
    <t>Acción Correctiva
o Acción de
Mejoramiento</t>
  </si>
  <si>
    <t>Acción Tipo</t>
  </si>
  <si>
    <t>Objetivo</t>
  </si>
  <si>
    <t>Indicador</t>
  </si>
  <si>
    <t>Meta</t>
  </si>
  <si>
    <t>Unidad de Medida</t>
  </si>
  <si>
    <t>Área Responsable</t>
  </si>
  <si>
    <t>Recursos</t>
  </si>
  <si>
    <t>INICIO PM</t>
  </si>
  <si>
    <t>Fecha Inicial</t>
  </si>
  <si>
    <t>Fecha Final</t>
  </si>
  <si>
    <t>Estado de la
Acción</t>
  </si>
  <si>
    <t>Descripción Avance</t>
  </si>
  <si>
    <t>Estado Avance</t>
  </si>
  <si>
    <t>Calificación
Avance</t>
  </si>
  <si>
    <t>% Avance</t>
  </si>
  <si>
    <t>Observaciones CI</t>
  </si>
  <si>
    <t>Fecha Creación</t>
  </si>
  <si>
    <t>Indefinido</t>
  </si>
  <si>
    <t>Gestión de Comunicaciones</t>
  </si>
  <si>
    <t>Oficina Asesora de Comunicaciones</t>
  </si>
  <si>
    <t>jsarmientop_auditor</t>
  </si>
  <si>
    <t>1-OM-Establece nueva actividad (para el hallazgo No.54)</t>
  </si>
  <si>
    <t>Establece nueva actividad (para el hallazgo No.54) Se propone realizar en la nueva vigencia 2023 solicitud de presupuesto para dos acciones:  1) Contratar una firma externa que realice un diseño nuevo para el portal web de la Caja de la Vivienda Popular.  2) Realizar ajustes de seguridad web para módulos  rediseño del home para que permita expandir bloques  regiones y módulos editables pero se deja la anotación que debe existir el acompañamiento de la Oficina TIC para evitar perdida de información.</t>
  </si>
  <si>
    <t>Porque se requiere de aprobación de presupuesto para un rediseño de la página principal de la CVP y que está fuera del alcance de la Oficina Asesora de Comunicaciones si no hay presupuesto para tal fin. Porque de requerirse rediseños futuros en la página web se debe realizar mesas de trabajo conjuntas entre Gestión Corporativa-TIC y OAC. Porque se desconoce el tiempo que le llevará a la Entidad un desarrollo web que se ajuste a las nuevas demandas de portales web.</t>
  </si>
  <si>
    <t>1(137)-Dejarle a la Entidad un Portal Web renovado que cumpla con los anexo 2  3 Y 4. de la Resolución 1519 de 2020</t>
  </si>
  <si>
    <t>mejoramiento</t>
  </si>
  <si>
    <t>Proveer a la CVP de un portal WEb acorde a los estandares de publicación que facilite la interacción con la ciudadanía.</t>
  </si>
  <si>
    <t>1 Pagina web rediseñada / 1 Home más interactivo con la comunidad</t>
  </si>
  <si>
    <t>1 sitio web reestructurado</t>
  </si>
  <si>
    <t>Sitio web reestructurado</t>
  </si>
  <si>
    <t>Humanos  finanncieros y de computo</t>
  </si>
  <si>
    <t>en_progreso</t>
  </si>
  <si>
    <t xml:space="preserve">Descripción: Las Oficinas de las Tecnologías y las Comunicaciones TIC  y Comunicaciones de la Caja de la Vivienda Popular  se encuentran realizando actualmente una migración de las carpetas que componen la Base de Datos de la Página Web de la Entidad  labor desarrollada por el Ingeniero Hernán Mauricio Rincón. Esta actividad tiene como propósito asegurar un repositorio de la base de datos en una versión de pruebas que se empiezan a trabajar con el fin de cumplir con los siguientes objetivos propuestos: •	Encont rar una nueva plantilla que le sirva a la Entidad sobre la cual empezar a estructurar el nuevo diseño de la página web de la Entidad. •	Verificar que la nueva plantilla cumpla con las características adaptables a un portal web distrital. •	Actuali zar la versión del CMR de Drupal pasando de la V.7.61 a la Versión 8. •	Solucionar los problemas de seguridad de los módulos actuales en la versión 7.61 •	Gestionar con proveedores externos cotizaciones para efectuar las acciones de rediseño y actualización de Drupal  esto como una alternativa también a considerar  independientemente del trabajo interno que se está efectuando entre la Oficina TIC y la Oficina de Comunicaciones. (En septiembre se pidió una cotización). En Octubre se gestionan dos (2) cotizaciones pero se suben en las evidencias del respectivo mes. </t>
  </si>
  <si>
    <t>En Curso</t>
  </si>
  <si>
    <t>40</t>
  </si>
  <si>
    <t>Se evidencia reunión conjunta con la OTIC para definir las actividades que se desarrollarán para el cumplimiento de la acción. Se recomienda generar plan de trabajo para el seguimiento de las actividades propuestas:          Encontrar una nueva plantilla que le sirva a la Entidad sobre la cual empezar a estructurar el nuevo diseño de la página web de la Entidad. •        Verificar que la nueva plantilla cumpla con las características adaptables a un portal web distrital. •        Actualizar la versión del CMR de Drupal pasando de la V.7.61 a la Versión 8. •        Solucionar los problemas de seguridad de los módulos actuales en la versión 7.61 •        Gestionar con proveedores externos cotizaciones para efectuar las acciones de rediseño y actualización de Drupal.  Lo anterior con el objetivo de establecer el avance  se alerta frente a la proximidad de la fecha de cierre de la acción.</t>
  </si>
  <si>
    <t>2023-10-09 19:02:03</t>
  </si>
  <si>
    <t>Gestión Tecnología de la Información y Comunicaciones</t>
  </si>
  <si>
    <t>Oficina de Tecnologías de la Información y las Comunicaciones TIC</t>
  </si>
  <si>
    <t xml:space="preserve">2-OM-Construir y establecer los planes de contingencia </t>
  </si>
  <si>
    <t>Construir y establecer los planes de contingencia  DRP  BCP  BIA que permita asegurar la continuidad de los servicios y sistemas de información de la entidad  se sugiere la implementación de la guía para la preparación de las TIC para la continuidad del negocio dispuesta por MINTIC.</t>
  </si>
  <si>
    <t>Actualmente la infraestructura de TI de la CVP cuenta con seguridad perimetral en su red y servicios con el fin de garantizar la seguridad de la información y los servicios dispuestos a la entidad y ciudadanía  de igual manera la construcción de los planes DRP  BCP y BIA deben contar con una planificación y hoja de ruta aprobada por la alta dirección.</t>
  </si>
  <si>
    <t>1(55)-Generar un plan de recuperación de desastres (DRP)  donde se plasme el paso a paso de recuperación de la infraestructura TIC de la CVP.    Para el caso del BCP y BIA  estos serán llevados a comité institucional para dar inicio con la identificación de las áreas lideres en la construcción de los mismos.</t>
  </si>
  <si>
    <t>implementar un plan de recuperación de desastres y un plan de continuidad del negocio para la CVP</t>
  </si>
  <si>
    <t>Documentación de la construcción del DRP de la CVP</t>
  </si>
  <si>
    <t>plan implementado</t>
  </si>
  <si>
    <t>Humano  Equipos de Computo</t>
  </si>
  <si>
    <t xml:space="preserve">El 19 septiembre 2023  se recibe un correo por Andrea Carolina Betancourt Quiroga de jurídica donde se indica que se remite acto administrativo con los ajustes pertinentes. Se espera respuesta de la aprobación de la resolución. </t>
  </si>
  <si>
    <t>Incumplida</t>
  </si>
  <si>
    <t>90</t>
  </si>
  <si>
    <t>Se evidencia Comunicación de septiembre con acto administrativo ajustado  aun no se cuenta con la aprobación de la resolución por tanto la acción continua incumplida</t>
  </si>
  <si>
    <t>2023-10-06 18:08:55</t>
  </si>
  <si>
    <t xml:space="preserve">4-OM-Construir e implementar el plan de apertura y uso </t>
  </si>
  <si>
    <t>Construir e implementar el plan de apertura y uso de datos abiertos de la entidad tomando como base la Guía para el uso y aprovechamiento de Datos Abiertos en Colombia  este documento establece orientaciones y buenas prácticas para el desarrollo de estrategias de apertura y uso de datos.</t>
  </si>
  <si>
    <t>La construcción de un plan de apertura de datos abiertos debe ser formalizado con los diferentes procesos de la entidad generadoras de información y que requieran sean publicados  así mismo  identificando las solicitudes PQR's recibidas en la entidad y conformación de mesas de trabajo para determinar la información a publicar  teniendo en cuenta que la Oficina Asesora de Planeación es la dependida líder en la aprobación de las publicaciones de datos que realice la entidad.</t>
  </si>
  <si>
    <t>1(59)-Generar el plan de apertura de datos y uso de datos abiertos de la entidad tomando como base la Guía para el uso y aprovechamiento de Datos Abiertos  en conjunto con las cuatro (4) áreas misionales de la entidad</t>
  </si>
  <si>
    <t>Plan de apertura de datos aprobado</t>
  </si>
  <si>
    <t>Generación plan de apertura y uso de datos abiertos de la entidad.</t>
  </si>
  <si>
    <t xml:space="preserve">Se realiza reunión el 15 septiembre 2023  con el fin de revisar los indicadores de seguridad con la OAP y OCI. Donde se identifica que es necesario la creación de un indicador para la implementación del MSPI  el cual será propuesto por la OTIC.  </t>
  </si>
  <si>
    <t>50</t>
  </si>
  <si>
    <t>No se aportaron evidencias que soporten la ejecución de actividades relacionadas con la acción por tanto se mantiene el porcentaje evidenciado en el seguimiento anterior. Se alerta frente al incumplimiento  esta acción venció desde el 31 de mayo de 2023</t>
  </si>
  <si>
    <t>2023-10-06 18:42:38</t>
  </si>
  <si>
    <t>Gestión Documental</t>
  </si>
  <si>
    <t>Subdirección Administrativa</t>
  </si>
  <si>
    <t>jgaitanf</t>
  </si>
  <si>
    <t>1-OM-Así mismo la entidad manifestó que para la vigenci</t>
  </si>
  <si>
    <t>Así mismo la entidad manifestó que para la vigencia 2020 no realizó eliminaciones documentales. No obstante  en el diagnóstico integral de archivos se menciona el inicio de un proceso de eliminación  aprobado por el Comité Institucional de Gestión y Desempeño el día 30 de junio de 2020.   Se recomienda que  al momento de realizar este trámite  se tengan en cuenta los siguientes aspectos:  • Procedimiento para efectuar el proceso de eliminación  documental en el SIG.  • Link enlace de publicación en el sitio web institucional  de los inventarios documentales por un periodo de 60 días hábiles  previo a la eliminación.  • Acta del Comité Institucional de Gestión y Desempeño o quien haga sus veces  en la cual se consigne si hubo o no observaciones frente a los documentos objeto de eliminación  por parte de los ciudadanos.  • Actas de aprobación de la eliminación documental suscrita por el presidente y secretario técnico del Comité Institucional de Gestión y Desempeño o quien haga sus veces.  • Link enlace de publicación en el sitio web institucional  de las actas e inventarios documentales que han sido objeto de eliminación.  • Inventarios de las unidades documentales objeto de eliminación  por aplicación de TRD o TVD.  • Actas de eliminación con los siguientes requisitos: nombres de las series y subseries documentales que fueron objeto de eliminación  las fechas extremas de los documentos y el volumen de las unidades documentales (simples o compuestas) eliminadas  sean físicas y/o electrónicas. Además  el acta de  eliminación debe incluir los datos de convalidación</t>
  </si>
  <si>
    <t>Diagnóstico integral de archivos de la entidad desactualizado</t>
  </si>
  <si>
    <t>1(107)-Adelantar el Diagnóstico Integral de Archivos que comprende:  - Una primera etapa que permita identificar la estructura administrativa  física del archivo con el objeto de verificar la conservación del acervo documental de la CVP y  - Segunda etapa correspondiente a su ordenación  características de la documentación  preservación preventiva que sirva de insumo a la entidad para elaborar planes y programas que mejoren los procedimientos actuales y definir las acciones técnicas necesarias para la disposición  selección  eliminación  preservación  mantenimiento y control de los acervos documentales de la entidad.</t>
  </si>
  <si>
    <t>Dar cumplimiento con lo normado en el articulo 26 de la Ley 594 de 2000 y el articulo 13 de la Ley 1712de 2014.</t>
  </si>
  <si>
    <t>Diagnóstico integral de archivos</t>
  </si>
  <si>
    <t>(1) Diagnóstico integral de archivos ejecutado / Diagnóstico integral de archivos programado</t>
  </si>
  <si>
    <t xml:space="preserve">Recurso Humano / Tecnológico </t>
  </si>
  <si>
    <t xml:space="preserve">Avance documento diagnostico integral de archivos </t>
  </si>
  <si>
    <t>30</t>
  </si>
  <si>
    <t xml:space="preserve">30/09/2023: Se evidencia la acción “ADELANTAR EL DIAGNÓSTICO INTEGRAL DE ARCHIVOS QUE COMPRENDE:  - UNA PRIMERA ETAPA QUE PERMITA IDENTIFICAR LA ESTRUCTURA ADMINISTRATIVA  FÍSICA DEL ARCHIVO CON EL OBJETO DE VERIFICAR LA CONSERVACIÓN DEL ACERVO DOCUMENTAL DE LA CVP Y  - SEGUNDA ETAPA CORRESPONDIENTE A SU ORDENACIÓN  CARACTERÍSTICAS DE LA DOCUMENTACIÓN  PRESERVACIÓN PREVENTIVA QUE SIRVA DE INSUMO A LA ENTIDAD PARA ELABORAR PLANES Y PROGRAMAS QUE MEJOREN LOS PROCEDIMIENTOS ACTUALES Y DEFINIR LAS ACCIONES TÉCNICAS NECESARIAS PARA LA DISPOSICIÓN  SELECCIÓN  ELIMINACIÓN  PRESERVACIÓN  MANTENIMIENTO Y CONTROL DE LOS ACERVOS DOCUMENTALES DE LA ENTIDAD”  se encuentra adelantando las gestiones pertinentes para el desarrollo de la acción; se adelanta autodiagnóstico y dentro de este se identifican los elementos requeridos del Diagnostico Integral de Archivos. Se evidencia adelanto la realización del autodiagnóstico   Se recomienda dar celeridad para Adelantar el Diagnóstico Integral de Archivos debido a que la actividad contaba con fecha de finalización del 30 de abril de 2023.  Se demuestra un avance del 30%. </t>
  </si>
  <si>
    <t>2023-10-10 21:57:56</t>
  </si>
  <si>
    <t>1-OBS-No se evidencia en los Mapas de Riesgos Institucio</t>
  </si>
  <si>
    <t>No se evidencia en los Mapas de Riesgos Institucionales riesgos de seguridad de los datos personales administrados por la Caja de Vivienda Popular  que permita evaluar los impactos asociados a los titulares de la información  en los datos personales y en la entidad. No se evidencia un plan de tratamiento de riesgos de seguridad de los datos personales administrados por la Caja de Vivienda Popular.</t>
  </si>
  <si>
    <t>No se evidencia en los Mapas de Riesgos Institucionales riesgos de seguridad de los datos personales administrados por la Caja de Vivienda Popular  que permita evaluar los impactos asociados a los titulares de la información  en los datos personales y en la entidad.  No se evidencia un plan de tratamiento de riesgos de seguridad de los datos personales administrados por la Caja de Vivienda Popular.</t>
  </si>
  <si>
    <t>1(117)-Apoyar a las áreas correspondientes en la generación del mapa de riesgos de seguridad de datos personales y su tratamiento.</t>
  </si>
  <si>
    <t>Generar los mapas de riesgos de seguridad de datos personales de los procesos que componen la CVP</t>
  </si>
  <si>
    <t>Mapa de riesgos generados</t>
  </si>
  <si>
    <t>100% mapas de riesgos generados</t>
  </si>
  <si>
    <t>Documentos generados</t>
  </si>
  <si>
    <t>Humanos y equipos de computo</t>
  </si>
  <si>
    <t>Se está consolidando la información para la actualización del inventario de activos de la CVP.</t>
  </si>
  <si>
    <t>No se aporta evidencia del avance en la consolidación de las matrices de activos de información que es el paso previo para identificar aquellos activos que contienen datos personales para posteriormente realizar la identificación y valoración del riesgo.</t>
  </si>
  <si>
    <t>2023-10-06 18:54:45</t>
  </si>
  <si>
    <t>Mejoramiento de Barrios</t>
  </si>
  <si>
    <t>Dirección de Mejoramiento de Barrios</t>
  </si>
  <si>
    <t>kserranor</t>
  </si>
  <si>
    <t>1-OBS-Los anexos de las pólizas ajustadas de conformidad</t>
  </si>
  <si>
    <t>Los anexos de las pólizas ajustadas de conformidad a las modificaciones contractuales fueron formalizados fuera de los tiempos establecidos</t>
  </si>
  <si>
    <t>Al momento de realizar las modificaciones a los contratos no se tuvieron en cuenta las posibles situaciones que puedan presentarse durante el ajuste a las pólizas  pues este plazo estaba establecido por la costumbre.</t>
  </si>
  <si>
    <t>1(145)-Establecer en el procedimiento de supervisión de contratos que  cuando se identifiquen necesidades de ajustes y/o de las pólizas  el plazo para la publicación de las mismas deberá ser acordado por las partes y socializarlo con el equipo.</t>
  </si>
  <si>
    <t>Garantizar el cumplimiento de las disposiciones contractuales establecidas frente a la actualización de las garantías.</t>
  </si>
  <si>
    <t>%</t>
  </si>
  <si>
    <t>Procedimiento  acta de reunión  meet  profesionales CVP</t>
  </si>
  <si>
    <t>El procedimiento de supervisión de contratos ya fue actualizado y debidamente publicado en el SGC.  En su actividad 7 se estableció que cuando se identifiquen necesidades de ajustes y/o modificaciones de las pólizas  el plazo para la publicación de las mismas deberá ser acordado por las partes. Así mismo el 31 de agosto se socializó con el equipo lo relacionado con modificaciones contractuales. Se cumple la actividad en un 100%.</t>
  </si>
  <si>
    <t>terminado</t>
  </si>
  <si>
    <t>Cumplida Efectiva</t>
  </si>
  <si>
    <t>100</t>
  </si>
  <si>
    <t xml:space="preserve">El procedimiento de supervisión de contratos fue actualizado y publicado en el SGC el 29sep2023. En su actividad 7 se estableció que cuando se identifiquen necesidades de ajustes y/o modificaciones de las pólizas  el plazo para la publicación de las mismas deberá ser acordado por las partes. Así mismo el 31 de agosto se socializó con el equipo lo relacionado con modificaciones contractuales. </t>
  </si>
  <si>
    <t>2023-10-10 16:19:54</t>
  </si>
  <si>
    <t>Gestión Financiera</t>
  </si>
  <si>
    <t>Subdirección Financiera</t>
  </si>
  <si>
    <t>mrodriguezc</t>
  </si>
  <si>
    <t>2-OBS-En la validación de la Base de Estado de Cartera a</t>
  </si>
  <si>
    <t>En la validación de la Base de Estado de Cartera a 30 de junio de cobro persuasivo se observan  alturas de mora superiores a 12 meses  generando incertidumbre frente al tiempo que  permanecen en cobro persuasivo    No es claro porque siguen en cobro persuasivo deudas con altura de mora superior a 12 meses relacionados a continuación  solicitamos aclaración sobre los siguientes deudores</t>
  </si>
  <si>
    <t>Falta de actualización del procedimiento de cobro para dar mayor claridad a las etapas de cobro así como sus políticas operacionales</t>
  </si>
  <si>
    <t>1(151)-Realizar mesas de trabajo para la revisión y actualización del procedimiento con Código: 208-SFIN-Pr-13 COBRO PERSUASIVO</t>
  </si>
  <si>
    <t>Actualizar el procedimiento con Código: 208-SFIN-Pr-13 COBRO PERSUASIVO</t>
  </si>
  <si>
    <t>procedimiento Cobro persuasivo  actualizado</t>
  </si>
  <si>
    <t>1 Procedimiento actualizado</t>
  </si>
  <si>
    <t>1</t>
  </si>
  <si>
    <t>Humano / Tecnológico</t>
  </si>
  <si>
    <t>Se envía nuevo borrador de procedimiento de cobro persuasivo "208-SFIN-Pr-13 COBRO PERSUASIVO" el cual se someterá a consideración de el(la) nuevo(a) Subdirector(a) Financiero(a) para sus comentarios y observaciones.</t>
  </si>
  <si>
    <t>Nos indican que Se envía nuevo borrador de procedimiento de cobro persuasivo "208-SFIN-Pr-13 COBRO PERSUASIVO" el cual se someterá a consideración del(la) nuevo(a) Subdirector(a) Financiero(a) para sus comentarios y observaciones pero no se observa en los adjuntos en agosto se observo : Se evidencia las gestiones pertinentes para el desarrollo de la acción; Hay avance en la actualización del proceso 208-SFIN-Pr-13 COBRO PERSUASIVO en las siguientes secciones: 5  Normatividad se incluye acuerdo 761 y acuerdo 857  resoluciones 055 499 y 500 5  Documentos de referencia se complementan 7  Políticas de operación ajustes de redacción 8  Descripción del procedimiento se ajusta la actividad 9 VUR 9  Descripción del procedimiento se ajusta la actividad 13 ORFEO 10 . Descripción del procedimiento se ajusta la actividad 14 responsabilidades 10 . Descripción del procedimiento se ajusta la actividad 16 responsabilidades 10 .Puntos de control se ajusta la actividad 14. Control de cambios. se ajustó.  : las fases son revisión  modificación  aprobación  ajustes y publicación por eso el avance está en el 50% se adicionó un capítulo de carácter transitorio al Reglamento Interno de Recaudo y Administración de Cartera  y se incorporaron dos nuevas causales de depuración (inexistencia probada del deudor e insolvencia demostrada del deudor)  y se ajustó el procedimiento de la depuración extraordinaria por la causal de relación costo beneficio  en concordancia con los Acuerdos Distritales 761 de 2020 y 857 de 2022. De igual forma  se incluye lo pertinente a la Resolución No. 499 del 30 de junio de 2023  por la cual se modifica la Resolución 5508 del 10 de diciembre de 2018  en lo que respecta a la actualización anual del valor de depuración por costo beneficio y su socialización. Se aclara que se aprobó la nueva fecha de finalización de esta acción para el 31 de diciembre de 2023</t>
  </si>
  <si>
    <t>2023-10-09 22:31:00</t>
  </si>
  <si>
    <t xml:space="preserve">4-OBS-En la verificación de los 109 archivos PDF de los </t>
  </si>
  <si>
    <t>En la verificación de los 109 archivos PDF de los VUR hay 7 con 2 VUR  solicitamos el listado con el detalle del VUR asociado al tercero y/o créditos  que nos permita realizar la actividad de verificación del procedimiento.</t>
  </si>
  <si>
    <t>Falta de actualización en el procedimiento de Depuración de Cartera donde haya mayor claridad sobre las actividades relacionadas con las consultas VUR.</t>
  </si>
  <si>
    <t>1(153)-Incluir dentro del procedimiento de DEPURACIÓN CARTERA Código: 208-SFIN-Pr-14  una instrucción o nota aclaratoria relacionada con las consultas VUR.</t>
  </si>
  <si>
    <t>Actualizar el procedimiento de DEPURACIÓN CARTERA Código: 208-SFIN-Pr-14</t>
  </si>
  <si>
    <t>procedimiento Depuracion de cartera  actualizado</t>
  </si>
  <si>
    <t>Durante este mes no se reporta ningún avance en la ejecución de la acción.</t>
  </si>
  <si>
    <t>Durante el mes de septiembre no se reportan actividades adicionales Durante el mes de agosto no se reportan actividades adicionales a la actualización del procedimiento de DEPURACIÓN CARTERA Código: 208-SFIN-Pr-14  una instrucción o nota aclaratoria relacionada con las consultas VUR.</t>
  </si>
  <si>
    <t>2023-10-09 21:53:14</t>
  </si>
  <si>
    <t>6-OBS-En la validación de la información de las listas d</t>
  </si>
  <si>
    <t>En la validación de la información de las listas de chequeo 208-SFINFt-59 (Inicial) y 208-SFINFt- 6 (Final) hay campos sin diligenciar como el número de folios y las observaciones en la lista final  la ausencia de documentos es significativa con un faltante del 49% de información  los documentos que reposan en las carpetas son del 51%. solicitamos a la Subdirección financiera fortalecer esta actividad conforme a lo señalado en la Observación No. 5.</t>
  </si>
  <si>
    <t>Falta de actualización del procedimiento de depuración para dar mayor claridad sobre las responsabilidades de las personas que intervienen en el proceso de búsqueda de información adicional a la que reposa en el expediente.</t>
  </si>
  <si>
    <t>1(155)-Incluir dentro del procedimiento de DEPURACIÓN CARTERA Código: 208-SFIN-Pr-14  una instrucción o nota aclaratoria en el paso respectivo de la elaboración de la lista de chequeo final  orientada a que la persona que elabora dicha lista de chequeo final sea diferente a la persona que elabora la lista de chequeo inicial.</t>
  </si>
  <si>
    <t>(1) procedimiento actualizado</t>
  </si>
  <si>
    <t>Durante el mes de septiembre no se reportan actividades adicionales Durante el mes de agosto no se reportan actividades adicionales a la actualización del procedimiento de DEPURACIÓN CARTERA Código: 208-SFIN-Pr-14  una instrucción o nota aclaratoria en el paso respectivo de la elaboración de la lista de chequeo final  orientada a que la persona que elabora dicha lista de chequeo final sea diferente a la persona que elabora la lista de chequeo inicial.</t>
  </si>
  <si>
    <t>2023-10-09 21:54:29</t>
  </si>
  <si>
    <t xml:space="preserve">8-OM-Se recomienda a la Subdirección Financiera que se </t>
  </si>
  <si>
    <t>Se recomienda a la Subdirección Financiera que se incluya una nota al pie de página del informe del PAC que excepcionalmente este valor puede ser sujeto de modificaciones por rechazos de pagos y cuando se presenten rechazos de pagos se remita un alcance al informe de ejecución de PAC ejecutado con los datos ajustados  evitando que existan diferencias entre los pagos efectivos y lo reportado a los Entes de control y/o ciudadanía en general. Igualmente se sugiere remitir un reporte periódico con la relación de los rechazos para que las áreas misionales mejoren los controles existentes en la relación de pagos.</t>
  </si>
  <si>
    <t>Falta de nota aclaratoria en el informe de pagos que se reporta.</t>
  </si>
  <si>
    <t>1(159)-Incluir en memorando que se remite a la Oficina de Control Interno una anotación en la cual se indica que los valores puedes ser susceptibles de cambio dependiendo de los rechazos que se generen en el sistema BOGDATA.</t>
  </si>
  <si>
    <t>Crear nota aclaratoria para evitar confusiones en los reportes de los pagos.</t>
  </si>
  <si>
    <t>Oficio estandarizado reportes de los pagos.</t>
  </si>
  <si>
    <t>(1) oficio estandarizado</t>
  </si>
  <si>
    <t>Se remitió el Oficio No.202317100086673 con nota aclaratoria relacionada con la Ejecución del PAC del mes de septiembre del 2023.</t>
  </si>
  <si>
    <t>70</t>
  </si>
  <si>
    <t>Indican que se remitió el Oficio No.202317100086673 con nota aclaratoria relacionada con la Ejecución del PAC del mes de septiembre del 2023  pero en los adjuntos no esta  se evidencian los Oficios de Ejecución PAC de enero a junio 2023 pero los procedimientos deben ser actualizados y la actividad sostenerse en el tiempo se medirá en el segundo semestre y Se remitieron oficios con nota aclaratoria de los meses de julio y agosto 2023 Oficio Ejecución PAC julio 2023-202317100062643 Oficio Ejecución PAC agosto 2023- 202317100075133</t>
  </si>
  <si>
    <t>2023-10-09 16:46:07</t>
  </si>
  <si>
    <t>10-OBS-La cuenta 2-4-07-20-01” Consignaciones por Identif</t>
  </si>
  <si>
    <t>La cuenta 2-4-07-20-01” Consignaciones por Identificar” presenta un saldo a 26 de julio de 2022 de $ 424.381.680 se evidencia un incremento al pasar de 18 millones en el mes de enero a 424 millones julio del 2022  y considerando a que estamos en el último trimestre de la vigencia 2022 la cuenta debería debe ser depurada y cerrar con un saldo menor por identificar.</t>
  </si>
  <si>
    <t>Falta de control en las consignaciones realizadas en las cuentas bancarias de la CVP.</t>
  </si>
  <si>
    <t>1(161)-Enviar comunicaciones mensuales a las áreas  solicitando soportes para la identificación de los recursos.</t>
  </si>
  <si>
    <t>Solicitar soportes para la identificación de los recursos.</t>
  </si>
  <si>
    <t>Comunicaciones para la identificación de los recursos.</t>
  </si>
  <si>
    <t>(1) Carpeta en el servidor con los soportes</t>
  </si>
  <si>
    <t>Se remitieron correos a las áreas de la CVP  solicitando la depuración de cuentas. Los correos remitidos a la Subdirección Administrativa se han identificado.  El día 29 de septiembre la Dirección de Reasentamientos remitió a la Subdirección Financiera cuatro memorandos para la depuración de partidas por identificar  estos oficios fueron devueltos dado que no era clara la destinación de los recursos y no se anexaban soportes.</t>
  </si>
  <si>
    <t>20</t>
  </si>
  <si>
    <t xml:space="preserve">se evidencias los mismos soportes del seguimiento de agosto Se realizó mesa de trabajo con la Dirección de Reasentamientos para la depuración de las partidas por identificar y la cuenta de cheques anulados. Se adjuntan 5 soportes de correos electrónicos. 1 memorando con radicado No.202317100068753 "Depuración Partidas por Identificar" y un Acta de Reunión con REAS. </t>
  </si>
  <si>
    <t>2023-10-09 16:58:01</t>
  </si>
  <si>
    <t>Mejoramiento de Vivienda</t>
  </si>
  <si>
    <t>Dirección de Mejoramiento de Vivienda</t>
  </si>
  <si>
    <t>2-OM-Se evidenció en los expedientes virtuales document</t>
  </si>
  <si>
    <t>Se evidenció en los expedientes virtuales documentos que no correspondían a la persona del expediente.</t>
  </si>
  <si>
    <t>Deficiencia en la aplicación del control</t>
  </si>
  <si>
    <t>1(138)-Realizar un muestreo aleatorio trimestral a diez (10) expedientes para verificar que el control de documentos establecido en el procedimiento se está cumpliendo y que la información del expediente corresponde a la información gestionada a través del sistema misional.</t>
  </si>
  <si>
    <t>Reducir la probabilidad de ocurrencia</t>
  </si>
  <si>
    <t>Reportes trimestrales</t>
  </si>
  <si>
    <t>Cuatro (4) seguimientos</t>
  </si>
  <si>
    <t>Reporte muestreo trimestral</t>
  </si>
  <si>
    <t>Equipo gestión documental y un (1) profesional de calidad-procedimient os-</t>
  </si>
  <si>
    <t>Actividad en curso.  Se adjunta el soporte del tercer trimestre del 2023.</t>
  </si>
  <si>
    <t>75</t>
  </si>
  <si>
    <t xml:space="preserve">Los cortes para alcanzar a cumplir con los tiempos establecidos son:  1. Acta realizada entre el 1 enero y 31 marzo de 2023 2. Acta realizada entre el 1 abril y 30 junio de 2023 3. Acta realizada entre el 1 julio y 30 septiembre de 2023 4. Acta realizada entre el 1 octubre y 31 diciembre de 2023 A la fecha se han realizado seguimiento se realizó seguimiento de los tres primeros cortes  realizada los días 28mar2023  02may2023 y el 30sep2023  queda pendiente el último seguimiento </t>
  </si>
  <si>
    <t>2023-10-10 15:09:05</t>
  </si>
  <si>
    <t xml:space="preserve">3-OBS-Deficiente información documentada de los predios </t>
  </si>
  <si>
    <t>Deficiente información documentada de los predios potenciales no viables  por cuanto se evidenció que en algunos casos carece de un documento formal que recoja el concepto final que evidencie la no viabilidad de los predios.</t>
  </si>
  <si>
    <t>2(140)-Generar oficio informando al potencial beneficiario acerca de la No viabilidad de su proceso</t>
  </si>
  <si>
    <t>Subsanar el déficit cuantitativo y cualitativo del archivo.</t>
  </si>
  <si>
    <t>Total oficios expedidos en el trimestre/Total Potenciales No beneficiarios con concepto de NO viabilidad</t>
  </si>
  <si>
    <t>Dos (2)</t>
  </si>
  <si>
    <t>Reporte trimestral</t>
  </si>
  <si>
    <t>Actividad en progreso.  Durante el mes de septiembre se generaron 1.396 oficios informando al potencial beneficiario acerca de la No viabilidad de su proceso.</t>
  </si>
  <si>
    <t>65</t>
  </si>
  <si>
    <t>Se evidencian los oficios con los que se notificaron las no viabilidades de 1396 viviendas durante el mes de septiembre. Sigue en curso hasta finalizar el plazo establecido y queda con un cumplimiento del 65% por el tiempo transcurrido.</t>
  </si>
  <si>
    <t>2023-10-10 15:03:20</t>
  </si>
  <si>
    <t>5-OBS-Para 10 PQRSD de la muestra  se incumple con los t</t>
  </si>
  <si>
    <t>Para 10 PQRSD de la muestra  se incumple con los términos para dar respuesta  y adicionalmente a 4 PQRSD de la muestra no se están trasladando dentro de los cinco (5) días cuando la DMV no tiene competencia;</t>
  </si>
  <si>
    <t>Deficiencia en el control</t>
  </si>
  <si>
    <t xml:space="preserve">1(142)-Realizar control sobre el cumplimiento de los tiempos de respuesta a las PQRSD a través del envío de correos cuando sea necesario con alarmas u alertas tempranas al equipo jurídico de la DMV responsables de generar respuestas a las PQRS.  </t>
  </si>
  <si>
    <t>Total  copias correos mediante los cuales se generaron las alarmas u alertas durante el trimestre a reportar.</t>
  </si>
  <si>
    <t>Un (1) reporte de copias trimestral</t>
  </si>
  <si>
    <t>Copia correos mediante los cuales se generó la alarma u alerta.</t>
  </si>
  <si>
    <t>un (1) profesional responsable del control y seguimiento PQRS.</t>
  </si>
  <si>
    <t>Actividad en curso.  Se adjunta correo mediante el cual se generó alerta en septiembre por riesgo de no retraso frente a las fechas límites.</t>
  </si>
  <si>
    <t>Se evidencia la efectividad del control en las alertas realizadas por riesgo de retraso  de acuerdo con el "Informe mensual de gestión y oportunidad de las respuestas a las PQRSD" corte agosto 2023  la DMV sólo ha reportado inoportunamente una respuesta  Continua seguimiento.</t>
  </si>
  <si>
    <t>2023-10-10 15:24:08</t>
  </si>
  <si>
    <t>Realizar muestreo de 10 PQRSD del cierre oportuno a través del SDQDS  regulado por la Alcaldía mayor de Bogotá  en el que conste el cumplimiento</t>
  </si>
  <si>
    <t>preventivo</t>
  </si>
  <si>
    <t xml:space="preserve">PDF del SDQDS con la trazabilidad de los 10 casos seleccionados </t>
  </si>
  <si>
    <t>Reporte PDFs  trimestral con la trazabilidad</t>
  </si>
  <si>
    <t>Muestreo de 10 PQRSD a través del SDQDS</t>
  </si>
  <si>
    <t>Actividad en curso. Entre julio y agosto se cumplió con la muestra de 10 PQRSD del  primer semestre.  El reporte de lo correspondiente al 4° trimestre será reportado al corte del 31 de octubre del 2023.</t>
  </si>
  <si>
    <t>60</t>
  </si>
  <si>
    <t>2023-10-10 17:59:57</t>
  </si>
  <si>
    <t>7-OBS-De acuerdo con el acta No. 30 del 31ago2022  exist</t>
  </si>
  <si>
    <t>De acuerdo con el acta No. 30 del 31ago2022  existieron desviaciones mayores al 10% entre lo programado y lo ejecutado en el 41% de las viviendas intervenidas  por lo que se debió presentar un plan de choque que permitiera el cumplimiento de la programación</t>
  </si>
  <si>
    <t>Deficiencias en la estructuración del mapa de riesgos para el piloto.</t>
  </si>
  <si>
    <t>1(144)-Incorporar en los estudios previos y mapa de riesgos los controles y las acciones a implementar cuando se presenten retrasos en la obra.</t>
  </si>
  <si>
    <t>Estudio previo y mapa de riesgos actualizado</t>
  </si>
  <si>
    <t>Documentos soportes de los nuevos contratos vigencia 2023</t>
  </si>
  <si>
    <t>Equipo de apoyo administrativo -responsable contratación ejecución de obra e interventoría</t>
  </si>
  <si>
    <t>Actividad en curso.  Durante el mes de septiembre se avanzó con el proceso contractual cuyos soportes se adjuntaron en agosto. Al cierre del reporte del presente mes se encuentran en evaluación.</t>
  </si>
  <si>
    <t>De acuerdo con la reprogramación de las metas del proyecto de inversión  la matriz de riesgos de los grupos 10 y 11 fueron las últimas de las vigencias. Por lo que se da por cumplida la acción.</t>
  </si>
  <si>
    <t>2023-10-10 15:27:03</t>
  </si>
  <si>
    <t>4-OBS-Dominio A6 -  Organización de la seguridad de la i</t>
  </si>
  <si>
    <t>Dominio A6 -  Organización de la seguridad de la información</t>
  </si>
  <si>
    <t>Se deben definir lineamientos o controles en la gestión de dispositivos móviles a nivel interno de la CVP a fin de garantizar la seguridad de la información.</t>
  </si>
  <si>
    <t>1(9)-Establecer lineamientos para la gestión de dispositivos moviles en la CVP dentro del manual de políticas de la Oficina TIC.</t>
  </si>
  <si>
    <t>Dar a conocer a todos los funcionarios y contratistas de la entidad los lineamientos correspondientes en el uso de dispositivos moviles usados al interiror de la CVP.</t>
  </si>
  <si>
    <t>Lineamiento de gestión de dispositivos moviles generado</t>
  </si>
  <si>
    <t>SIG de la CVP</t>
  </si>
  <si>
    <t>Se está revisando el manual políticas  con el fin de incluir los lineamientos para los dispositivos móviles.</t>
  </si>
  <si>
    <t>No se aportaron evidencias que soporten la ejecución de actividades relacionadas con la acción por tanto se mantiene el porcentaje evidenciado en el seguimiento anterior. Se alerta nuevamente frente a la proximidad de la fecha de finalización de la acción</t>
  </si>
  <si>
    <t>2023-10-06 19:19:03</t>
  </si>
  <si>
    <t>5-OBS-Dominio A9 -  Control de acceso</t>
  </si>
  <si>
    <t>Dominio A9 -  Control de acceso</t>
  </si>
  <si>
    <t>Se deben definir lineamientos o controles aplicables que permitan gestionar de manera correcta la seguridad y disponibilidad de los servicios tecnológicos de la CVP.</t>
  </si>
  <si>
    <t xml:space="preserve">1(10)-Establecer linneamientos dentro del manual de políticas de la Oficina TIC en relación con la seguridad de las redes e infraestructura de red. </t>
  </si>
  <si>
    <t>Proteger la confidencialidad de la información de la Caja de la Vivienda Popular.</t>
  </si>
  <si>
    <t>Documentos de MSPI actualizados</t>
  </si>
  <si>
    <t>Se está revisando el manual políticas  con el fin de incluir los lineamientos en seguridad e infraestructura de red.</t>
  </si>
  <si>
    <t>No se aportaron evidencias que soporten la ejecución de actividades relacionadas con la acción por tanto se mantiene el porcentaje evidenciado en el seguimiento anterior. Se alerta nuevamente frente a la proximidad de la fecha de finalización de la acción.</t>
  </si>
  <si>
    <t>2023-10-06 19:22:24</t>
  </si>
  <si>
    <t>6-OBS-Dominio A10 -  Criptografía</t>
  </si>
  <si>
    <t>Dominio A10 -  Criptografía</t>
  </si>
  <si>
    <t>se deben contemplar lineamientos para la definición de riesgos e intercambio de información con terceros.</t>
  </si>
  <si>
    <t>1(11)-Generar Lineamientos dentro del manual de políticas para la valoración de riesgos e intercambio de información de la CVP y terceros..</t>
  </si>
  <si>
    <t>Lineamiento para el intercambio de información generado</t>
  </si>
  <si>
    <t>Se está revisando el manual políticas  con el fin de incluir los lineamientos para la valoración de riesgos e intercambio de información de la CVP y terceros.</t>
  </si>
  <si>
    <t>No se aportaron evidencias que soporten la ejecución de actividades relacionadas con la acción por tanto se mantiene el porcentaje evidenciado en el seguimiento anterior. Se alerta frente a la proximidad de la fecha de finalización de la acción</t>
  </si>
  <si>
    <t>2023-10-06 19:26:20</t>
  </si>
  <si>
    <t>7-OBS-Dominio A11 -  Seguridad Física y del Entorno</t>
  </si>
  <si>
    <t>Dominio A11 -  Seguridad Física y del Entorno</t>
  </si>
  <si>
    <t>Contemplar lineamientos para gestionar el control de acceso físico a perimetros donde se ubiquen los activos de la información.</t>
  </si>
  <si>
    <t>1(12)-Establecer lineamientos dentro del manual de politicas de la Oficina TIC en materia de control de acceso.</t>
  </si>
  <si>
    <t>Lineamiento para el control de acceso generado</t>
  </si>
  <si>
    <t>Se está revisando el manual políticas  con el fin de incluir los lineamientos descritos en la política en materia del control de acceso.</t>
  </si>
  <si>
    <t>No se aportaron evidencias que soporten la ejecución de actividades relacionadas con la acción por tanto se mantiene el porcentaje evidenciado en el seguimiento anterior. Se alerta frente a la proximidad de la fecha de finalización de la acción.</t>
  </si>
  <si>
    <t>2023-10-06 19:29:30</t>
  </si>
  <si>
    <t>8-OBS-Dominio A12 - Seguridad de las Operaciones - Gesti</t>
  </si>
  <si>
    <t>Dominio A12 - Seguridad de las Operaciones - Gestión de la Capacidad</t>
  </si>
  <si>
    <t>Es necesario definir lineamientos orientados a la gestión de la capacidad futura de la Oficina TIC que permitan gestionar la demanda de los recursos tecnológicos.</t>
  </si>
  <si>
    <t>1(13)-Generar lineamiento dentro del manual de políticas en relación con la gestión de la capacidad futura de la Oficina TIC.</t>
  </si>
  <si>
    <t>Mejorar la capacidad en el aseguramiento de los datos y sistemas de información de la entidad.</t>
  </si>
  <si>
    <t>Lineamiento de gestión de la capacidad generado</t>
  </si>
  <si>
    <t>Se está revisando el manual políticas  con el fin de incluir los lineamientos descritos en la política en relación con la gestión de la capacidad futura de la OTIC.</t>
  </si>
  <si>
    <t>2023-10-06 19:33:32</t>
  </si>
  <si>
    <t>9-OBS-Dominio A12 - Seguridad de las Operaciones - Manua</t>
  </si>
  <si>
    <t>Dominio A12 - Seguridad de las Operaciones - Manual de Politicas de SI</t>
  </si>
  <si>
    <t>En el SIG del proceso de gestión TIC no se encuentra actualizado en manual de políticas vigentes para la gestión de la seguridad y privacidad de la información.</t>
  </si>
  <si>
    <t>1(14)-Actualización en el SGC  el manual de politicas correspondiente al proceso de Gestión TIC.</t>
  </si>
  <si>
    <t>Complementar la gestión de activos de información de la CVP mediante componentes de seguridad de la información en un manual de políticas de la Oficina TIC.</t>
  </si>
  <si>
    <t>Manual de Politicas de seguridad de la Información aprobado</t>
  </si>
  <si>
    <t>Se está revisando el manual políticas  con el fin de incluir los lineamientos  actualizaciones y posterior la socialización del documento.</t>
  </si>
  <si>
    <t>No se aportaron evidencias que soporten la ejecución de actividades relacionadas con la acción por tanto se mantiene el porcentaje evidenciado en el seguimiento anterior. Se alerta frente a la proximidad de la fecha de finalización de la acción dado que el avance actual es 40%</t>
  </si>
  <si>
    <t>2023-10-06 19:37:59</t>
  </si>
  <si>
    <t>10-OBS-Dominio A13 - Seguridad de las comunicaciones</t>
  </si>
  <si>
    <t>Dominio A13 - Seguridad de las comunicaciones</t>
  </si>
  <si>
    <t>Se deben contemplar controles y/o lineamientos en margen al intercambio de información con partes externas de la CVP en materia de seguridad de la información y correcto uso de los activos.</t>
  </si>
  <si>
    <t>1(15)-Generar lineamiento dentro del manual de politicas para intercambio de información con IAS y como recomendación  envio de información en archivo comprimido y con contraseña vía correo institucional. Generar un lineamiento de acuerdo a ley de protección de datos para solicitudes por parte de las IAS como requerimiento hacia la CVP.</t>
  </si>
  <si>
    <t>Lineamiento para el intercambio de información seguro generado</t>
  </si>
  <si>
    <t xml:space="preserve">Se está revisando el manual políticas  con el fin de incluir los lineamientos de acuerdo a la ley de protección de datos para solicitudes por parte de las IAS como requerimiento hacia la CVP. </t>
  </si>
  <si>
    <t>2023-10-06 19:40:47</t>
  </si>
  <si>
    <t>11-OBS-Dominio A14 -  Adquisición  desarrollo y mantenimi</t>
  </si>
  <si>
    <t>Dominio A14 -  Adquisición  desarrollo y mantenimiento de SI</t>
  </si>
  <si>
    <t>Desactualización de la documentación del proceso de Gestión TIC en el SIG</t>
  </si>
  <si>
    <t>1(16)-Actualizar formato 208-TIC-Ft-15  paso a producción y el instructivo 208-TIC-IN-02 LINEAMIENTOS PARA LA CONSTRUCCIÓN DE SISTEMAS DE INFORMACIÓN DE LA CAJA DE LA VIVIENDA POPULAR ante el SIG.</t>
  </si>
  <si>
    <t>Implementar componentes de seguridad de la información en los pasos a producción de los sistemas de información de la CVP.</t>
  </si>
  <si>
    <t>Lineamientos para la construcción de sistemas de informaión actualizados</t>
  </si>
  <si>
    <t>2</t>
  </si>
  <si>
    <t>Se está elaborando un nuevo instructivo que incluya lineamientos de seguridad para la puesta en producción de aplicaciones</t>
  </si>
  <si>
    <t>No se aportaron evidencias que soporten la ejecución de actividades relacionadas con la acción por tanto se mantiene el porcentaje evidenciado en el seguimiento anterior. Se alerta frente a la proximidad de la fecha de finalización de la acción dado que el avance actual es 0%</t>
  </si>
  <si>
    <t>2023-10-09 21:21:41</t>
  </si>
  <si>
    <t>12-OBS-Definición de Alcance MSPI</t>
  </si>
  <si>
    <t>Definición de Alcance MSPI</t>
  </si>
  <si>
    <t>Es necesario definir lineamientos para el alcance del MSPI en la CVP para el cumplimiento de este modelo y que a su vez sea aplicable en la entidad.</t>
  </si>
  <si>
    <t>1(18)-Generar un lineamiento en el Manual de políticas de la Oficina TIC  el alacance del MSPI en definición del cumplimiento de este modelo.</t>
  </si>
  <si>
    <t>Dar a conocer el alcance de los controles del MSPI aplicables a la entidad mediante los lineamientos definidos en el manual de políticas de la Ofician TIC</t>
  </si>
  <si>
    <t>Alcance de MSPI definido</t>
  </si>
  <si>
    <t>en_Progreso</t>
  </si>
  <si>
    <t xml:space="preserve">Se envía memorando 202311600080923  con el fin de solicitar la aprobación con la formulación de un nuevo indicador para el proceso de Gestión Tecnología de la Información y Comunicaciones  que medirá la implementación del modelo de seguridad y privacidad de la información en la Entidad para la vigencia 2024.  Se recibe correo donde se indica que se tendrá en cuenta la proyección de este indicador por parte la OAP. </t>
  </si>
  <si>
    <t>2023-10-06 19:58:34</t>
  </si>
  <si>
    <t>13-OBS-Definición de Indicadores MSPI</t>
  </si>
  <si>
    <t>Definición de Indicadores MSPI</t>
  </si>
  <si>
    <t>En los indicadores de la Oficina TIC no se tienen definidos indicadores de evaluación de cumplimiento del MSPI aplicable a la CVP.</t>
  </si>
  <si>
    <t>1(19)-Definir indicadores para la gestión de seguridad de la información.</t>
  </si>
  <si>
    <t>Mejorar la evaluación de cumplimiento de la Oficina TIC y la CVP en la implementación del MSPI bajo los controles aplicables a la entidad</t>
  </si>
  <si>
    <t>indicadores MSPI definidos</t>
  </si>
  <si>
    <t xml:space="preserve">Indicadores formulados </t>
  </si>
  <si>
    <t>cerrado</t>
  </si>
  <si>
    <t xml:space="preserve">Se envía memorando 202311600080923  con el fin de solicitar la aprobación con la formulación de un nuevo indicador para el proceso de Gestión Tecnología de la Información y Comunicaciones  que medirá la implementación del modelo de seguridad y privacidad de la información en la Entidad para la vigencia 2024.  Se cuenta con el indicador de gestión que mide el desempeño del SGSI. </t>
  </si>
  <si>
    <t>En revisión de las evidencias allegadas se evidencia que el proceso GTIC ha establecido el indicador (Porcentaje ejecutad de implementación del MSPI/Porcentaje Planeado de implementación del MSPI)*100% y ha solicitado mediante memorando 202311600080923 del 18 de septiembre de 2023 la inclusión de este indicador en el SGC  la OAP dio respuesta mediante correo indicando la inclusión del indicador en la vigencia 2024. Por tanto se considera que se reúnen los soportes necesarios para el cumplimiento efectivo de la acción</t>
  </si>
  <si>
    <t>2023-10-06 20:10:33</t>
  </si>
  <si>
    <t>14-OBS-Plan de seguimiento  evaluación y análisis de MSPI</t>
  </si>
  <si>
    <t>Plan de seguimiento  evaluación y análisis de MSPI</t>
  </si>
  <si>
    <t>1(20)-Definir indicadores para la gestión de seguridad de la información</t>
  </si>
  <si>
    <t>Plan de seguimiento y evaluación de MSPI construido</t>
  </si>
  <si>
    <t>plan formulado</t>
  </si>
  <si>
    <t>2023-10-06 20:14:11</t>
  </si>
  <si>
    <t xml:space="preserve">2-OM-En revisión del instrumento 208-COM-Ft-20 esquema </t>
  </si>
  <si>
    <t>En revisión del instrumento 208-COM-Ft-20 esquema de publicación de la CVP  se evidencia que no se encuentra desagregado el contenido del menú destacado: “Transparencia y acceso a la información pública”. Dentro del proceso de Comunicaciones se recomienda:  1. Actualizar el esquema de publicación relacionados con los menús destacados Participa  Transparencia y Atención y servicio a la ciudadanía.  2. Solicitar a los procesos de la CVP la actualización de la periodicidad requerida para la publicación/divulgac ión de la información.</t>
  </si>
  <si>
    <t>Porque con la nueva estructura de medición del ITA no se han incluido en el Esquema de Publicación de la información aspectos relacionados con los menús destacados Participa  Transparencia y Atención y servicio a la ciudadanía recientemente modificado por Servicio al Ciudadano. Porque se debe solicitar a los procesos de la CVP la actualización de la periodicidad requerida para la publicación/divulgac ión de la información.</t>
  </si>
  <si>
    <t>1(170)-Actualizar el formato como instrumento de control: 208-COM-Ft-20 Esquema de Publicación de la información de la CVP.</t>
  </si>
  <si>
    <t>Actualizar el formato como instrumento de control: 208-COM-Ft-20 Esquema de Publicación de la información de la CVP.</t>
  </si>
  <si>
    <t>Actualización de esquema de publicación</t>
  </si>
  <si>
    <t>Un Formato Actualizado</t>
  </si>
  <si>
    <t>Los aprobados por la Entidad.</t>
  </si>
  <si>
    <t xml:space="preserve">De acuerdo al compromiso que tiene la Oficina Asesora de Comunicaciones de la Entidad  para actualizar el instrumento de gestión de la información denominado Esquema de Publicación de la Información y como punto tratado en el Comité de Gestión y Desempeño efectuado el día 26-09-2023 conforme al principio de divulgación proactiva de la información que se pública en el portal web de la Entidad; se solicitó a todas las áreas de la Entidad sus aportes para ajustarlo. El 90% respondió a más tardar el viernes 29 de septiembre de 2023 de acuerdo al requerimiento del radicado de orfeo No.202311400084303 del 26-09-2023. Así mismo la Oficina Asesora de Planeación presentaron su versión ajustada en respuesta al memorando anteriormente descrito  y cuya respuesta por instrucciones de la Jefe de Planeación enviaron el Esquema de Publicación de Información diligenciado de acuerdo con la Ley de Transparencia y Derecho de Acceso a la Información Pública -Ley 1712 de 2014-  los lineamientos de los líderes de Política nacional y distrital y los Estándares de Publicación y Divulgación de Información  Anexo 2 de la Resolución MINTIC 1519 de 2020. En este sentido el área de Planeación solicitó que documento esté disponible en la página web  sin modificar los contenidos ya propuestos en el documento adjunto (ver evidencias). Está versión del Esquema debe ser la base para las futuras actualizaciones a cargo del proceso de Gestión de la Comunicaciones. Finalmente Comunicaciones ajustó las fechas de las últimas actualizaciones y procedió el 30-09-2023 con la publicación en la versión Xls y la versión CSV de datos abiertos siguiendo los criterios sugeridos por la Oficina Asesora de Control Interno. </t>
  </si>
  <si>
    <t xml:space="preserve">En revisión de los soportes allegados se observa que se realizó la actualización del  esquema de publicación de la CVP basado en lo reportado por los diferentes procesos que la componen. Se evidencia además que se tomaron en cuenta las recomendaciones frente a la versión de datos abiertos de este instrumento. En este sentido  se considera que se reúnen los soportes necesarios para proceder a calificar la acción como cumplida efectiva. Finalmente  se debe tener en cuenta que es necesario generar un registro de publicaciones y no confundirlo con el esquema de publicación. </t>
  </si>
  <si>
    <t>2023-10-09 16:36:16</t>
  </si>
  <si>
    <t xml:space="preserve">3-OM-En revisión de la resolución CVP No.4316 del 1 de </t>
  </si>
  <si>
    <t>En revisión de la resolución CVP No.4316 del 1 de octubre de 2020 por la cual se adopta el Esquema de publicación de la Información se observa que es susceptible de actualización dado que hace referencia a la “Estrategia de Gobierno en Línea” normatividad que estuvo vigente hasta el año 2018. En este caso se debe actualizar de acuerdo al Decreto 1008 de 2018 Política de Gobierno Digital  Articulo 2.2.9.1.1.1. “(…) lineamientos generales de la Política de Gobierno Digital para Colombia  antes estrategia de Gobierno en Línea.</t>
  </si>
  <si>
    <t>Porque se requiere una nueva resolución que derogue la resolución CVP No.4316 del 1 de octubre de 2020 por la cual se adopta el Esquema de publicación de la Información se observa que es susceptible de actualización dado que hace referencia a la “Estrategia de Gobierno en Línea” normatividad que estuvo vigente hasta el año 2018. Porque se debe solicitar a los procesos de la CVP la actualización de la periodicidad requerida para la publicación/divulgac ión de la información.</t>
  </si>
  <si>
    <t>1(171)-Expedir una nueva Resolución en 2023 por la cual se adopte el Esquema de publicación de la Información que al día de hoy se observa es susceptible de actualización dado que hace referencia a la “Estrategia de Gobierno en Línea” siendo la actual Política de Gobierno Digital para Colombia.</t>
  </si>
  <si>
    <t>Expedir una nueva Resolución en 2023 por la cual se adopte el Esquema de publicación de la Información que al día de hoy se observa es susceptible de actualización dado que hace referencia a la “Estrategia de Gobierno en Línea” siendo la actual Política de Gobierno Digital para Colombia.</t>
  </si>
  <si>
    <t>Actualización de resolución de adopción de esquema de publicación</t>
  </si>
  <si>
    <t>Una Nueva Resolución</t>
  </si>
  <si>
    <t>En lo que concierne al corte del mes de septiembre de 2023 después de realizadas las publicaciones finales en la página web del Esquema de Publicación de la Información con los ajustes  se elaboró el proyecto de acto administrativo con las indicaciones entregadas por la jefatura de la Oficina Asesora de Planeación. Sin embrago no se alcanzó a enviar al cierre de septiembre el memorando a la Dirección Jurídica de la Entidad por lo que el radicado quedó el 02-10-2023 y se presenta evidencia para el cierre de la acción en el corte de Octubre. Por ahora se anexa EL BORRADOR DEL PROYECTO DE ACTO ADMINISTRATIVO ACTUALIZADO como avance. Nota: Como ya existía una Resolución anterior que adopta el Esquema se ajusto el borrador del nuevo proyecto así: "Por la cual se modifica la Resolución 4316 del 01 de octubre de 2020 que adopta el esquema de publicación de la información para la página web de la Entidad en el marco de la Política de Gobierno Digital"</t>
  </si>
  <si>
    <t>En revisión del documento borrador del proyecto que modifica la "Resolución 4316 del 01 de octubre de 2020 que adopta el esquema de publicación de la información para la página web de la Entidad en el marco de la Política de Gobierno Digital" se evidencia que se incluyeron las recomendaciones emitidas por la ACI  esta pendiente la aprobación de la modificación de la resolución para el cierre de la acción.</t>
  </si>
  <si>
    <t>2023-10-09 17:11:00</t>
  </si>
  <si>
    <t>Adquisición de Bienes y Servicios</t>
  </si>
  <si>
    <t>Dirección de Gestión Corporativa</t>
  </si>
  <si>
    <t xml:space="preserve">4-OBS-Producto de la evaluación realizada al portal WEB </t>
  </si>
  <si>
    <t>Producto de la evaluación realizada al portal WEB de la CVP respecto al cumplimiento de los ítems del menú de transparencia y acceso a la información relacionados con el menú nivel I “información de la entidad” se evidencia incumplimiento del criterio:  Decreto 1081 de 2015  Artículo 2.1.1.2.1.5 define “(…) Para efectos del cumplimiento de lo establecido en los literales c) y e) y en el parágrafo 2° del artículo 9° de la Ley 1712 de 2014  los sujetos obligados  de conformidad con las condiciones establecidas en el artículo 5° de la citada Ley  deben publicar de forma proactiva un Directorio de sus servidores públicos  empleados  y personas naturales vinculadas mediante contrato de prestación de servicios  que contenga por lo menos la siguiente información (2) País  Departamento y Ciudad de nacimiento  (3) Formación académica y (4) Experiencia laboral y profesional. (…)”.</t>
  </si>
  <si>
    <t>Falta de control y verificación de la información reportada en la matriz del directorio de contratistas</t>
  </si>
  <si>
    <t>1(168)-Publicar el directorio de contratistas según la periodicidad establecida en el esquema de publicación de la entidad</t>
  </si>
  <si>
    <t>Mantener actualizado el directorio de contratistas según la periodicidad establecida en el esquema de publicación de la entidad</t>
  </si>
  <si>
    <t>Publicación oportuuna del Directorio Contratistas</t>
  </si>
  <si>
    <t>Directorio de contratistas publicado</t>
  </si>
  <si>
    <t>Matriz del directorio de contratista y publicacion realizada por la Oficina Asesora de comunicaciones</t>
  </si>
  <si>
    <t>Se realizó la publicación del Directorio de contratistas / Fecha de corte: SEP 2023  en la página web de la Entidad. Enlace: https://www.cajavivi endapopular.gov.co/? q=Nosotros/directori o-de-informaci%C3%B3 n-de-servidores-p%C3 %Bablicos Fecha de publicación:30-09-20 23</t>
  </si>
  <si>
    <t>80</t>
  </si>
  <si>
    <t xml:space="preserve">Se consultaron aleatoriamente en el directorio del SIDEAP  las siguientes cédulas de personas que ingresaron en el mes de agosto: 52159477  30404758  80202017  79907951  79754391  79824389 y 8694817  las cuales se encontraban con la respectiva información; sin embargo  se consultó también la cédula No. 1013590774 y no aparece en el directorio del SIDEAP. </t>
  </si>
  <si>
    <t>2023-10-09 20:02:34</t>
  </si>
  <si>
    <t xml:space="preserve">5-OBS-Producto de la evaluación realizada al portal WEB </t>
  </si>
  <si>
    <t>Producto de la evaluación realizada al portal WEB de la CVP respecto al cumplimiento de los ítems del menú de transparencia y acceso a la información relacionados con el menú nivel I “contratación” específicamente para los apartados “3.3.3. Porcentaje de ejecución” se evidencia incumplimiento del criterio:  Resolución 1519 de 2020  Anexo técnico 2  Pagina 19. “(…) 3.3 Publicación de la ejecución de los contratos. Publicar el estado de la ejecución de los contratos  indicando fecha de inicio y finalización  valor del contrato  porcentaje de ejecución  cantidad de otrosíes y adiciones realizadas (y sus montos). (…)”.</t>
  </si>
  <si>
    <t>Falta de control en la publicación de la información de la contratación  establecida en el esquema de publicación e información de la entidad.</t>
  </si>
  <si>
    <t>1(169)-Realizar una matriz de procesos de contratación-ejecuci ón  para publicar en el portal WEB de la CVP con las variables que permitan dar cumplimiento al seguimiento del porcentaje de ejecución contractual  según la periodicidad establecida en el esquema de publicación de la entidad</t>
  </si>
  <si>
    <t>Publicar el procentaje de ejecución contractual de la entidad</t>
  </si>
  <si>
    <t xml:space="preserve">publicación de Matriz de seguimiento a la ejecución contractual </t>
  </si>
  <si>
    <t>Matriz realizada y publicada con la periodicidad establecida en el esquema de publicación de la entidad</t>
  </si>
  <si>
    <t>Matriz de reporte de procesos de contratación- ejecución</t>
  </si>
  <si>
    <t xml:space="preserve">Se tiene previsto durante el mes de octubre  recopilar la información correspondiente  a partir de solicitud de información a los supervisores de los contratos.   </t>
  </si>
  <si>
    <t>0</t>
  </si>
  <si>
    <t xml:space="preserve">Se deja una alerta por cuanto ha transcurrido el 80% del tiempo transcurrido y aún no se evidencia avance de la acción. </t>
  </si>
  <si>
    <t>2023-10-09 20:03:30</t>
  </si>
  <si>
    <t>Urbanizaciones y Titulación</t>
  </si>
  <si>
    <t>Dirección de Urbanizaciones y Titulación</t>
  </si>
  <si>
    <t>cvargash</t>
  </si>
  <si>
    <t>1-OBS-Evaluar el cumplimiento de los requisitos de las e</t>
  </si>
  <si>
    <t>Evaluar el cumplimiento de los requisitos de las etapas precontractual y contractual especialmente en el manejo financiero y contable de la Fiducia Bogotá - Patrimonio Autónomo (PA) Arboleda Santa Teresita</t>
  </si>
  <si>
    <t>En el contrato de obra CPS-PCVN-3-1-30589-0 45-2015 ODICO  se observa que la ejecución física es del 94% y se han girado el 97% de los recursos. Como recomendación se sugiere Fortalecer los controles para asegurar que las actividades ejecutadas guardan relación frente a la autorización de los pagos correspondientes</t>
  </si>
  <si>
    <t>1(4)-Fortalecer el equipo de apoyo a la  supervisión y establecer metodologías más puntuales en cuanto a la información entregada y el soporte de cada pago a efectuar.</t>
  </si>
  <si>
    <t>mitigar el riesgo de generar pagos que no correspondan a la ejecución física de la obra</t>
  </si>
  <si>
    <t xml:space="preserve">Contratos suscritos y Formatos de verificación </t>
  </si>
  <si>
    <t xml:space="preserve">Con corte a 30 de septiembre  se continua con las gestiones de fortalecimiento al equipo de supervisión  mediante la contratación de un especialista en ingeniería eléctrica. Actualmente  está en trámite de vinculación por medio de contrato de prestación de servicios profesionales. </t>
  </si>
  <si>
    <t>No se adjunta evidencia del avance de la acción  se informa por parte de la DUT que con corte a 30 de septiembre  se continua con las gestiones de fortalecimiento al equipo de supervisión  mediante la contratación de un especialista en ingeniería eléctrica. Actualmente  está en trámite de vinculación por medio de contrato de prestación de servicios profesionales.Se recomienda continuar realizando las gestiones con el fin de dar cumplimiento a la acción. La acción tiene fecha de terminación el 29 de diciembre de 2023.</t>
  </si>
  <si>
    <t>2023-10-09 15:35:34</t>
  </si>
  <si>
    <t xml:space="preserve">2-OBS-Procedimiento o mecanismo de control que permitan </t>
  </si>
  <si>
    <t>Procedimiento o mecanismo de control que permitan asegurar el control del traslado de los costos del proyecto</t>
  </si>
  <si>
    <t>Definir un procedimiento o mecanismo de control que permitan asegurar el control del traslado de los costos del proyecto específicamente de los terrenos.</t>
  </si>
  <si>
    <t>1(5)-Elaborar un mecanismo de control que permita asegurar el traslado de los costos del proyecto específicamente de los terrenos de proyectos de vivienda nueva.</t>
  </si>
  <si>
    <t>Asegurar el control del traslado de los costos del proyecto específicamente de los terrenos de proyectos de vivienda nueva de forma oportuna.</t>
  </si>
  <si>
    <t>Matriz de proyecto</t>
  </si>
  <si>
    <t xml:space="preserve">Con corte a 30 de septiembre  se remite matriz en Excel como mecanismo de control de costos específicamente para el Proyecto Arboleda Santa Teresita; en el mismo se determinan los contratos ejecutados con recursos del Convenio Interadministrativo 234 de 2014 y con los aportes realizados por la CVP.  </t>
  </si>
  <si>
    <t>Se presenta como evidencia del cumplimiento de la acción matriz en Excel como mecanismo de control de costos específicamente para el Proyecto Arboleda Santa Teresita; en el mismo se determinan los contratos ejecutados con recursos del Convenio Interadministrativo 234 de 2014 y con los aportes realizados por la CVP. Se da por cumplida la acción.</t>
  </si>
  <si>
    <t>2023-10-09 15:20:35</t>
  </si>
  <si>
    <t>Servicio al Ciudadano</t>
  </si>
  <si>
    <t>1-OBS-El punto de atención no cuenta con señalización en</t>
  </si>
  <si>
    <t>El punto de atención no cuenta con señalización en el piso de acuerdo con lo establecido en la norma NTC 5610 - Accesibilidad en medio físico - señalización táctil</t>
  </si>
  <si>
    <t>Se declaro incumplimiento al proceso contractual de la adquisición de señalización para servicio al ciudadano.</t>
  </si>
  <si>
    <t>1(84)-Adelantar un nuevo proceso contractual para contar con señalización táctil / podo táctil de alerta y guías incorporando contraste de color  debido a que se había adquirido para la actual vigencia y hubo incumplimiento por parte del contratista.</t>
  </si>
  <si>
    <t>Mantener información de fácil acceso a toda la comunidad</t>
  </si>
  <si>
    <t>Señalización en el punto de atención de acuerdo con la norma NTC 5610</t>
  </si>
  <si>
    <t>Señalización tactil instalada</t>
  </si>
  <si>
    <t>El día 27 de septiembre se publicó el informe de evaluación y no se presentaron observaciones al informe. De acuerdo con el cronograma la comunicación de Aceptación de la Oferta está programada para el   el día 04 de octubre de 2023.</t>
  </si>
  <si>
    <t xml:space="preserve">De acuerdo con el cronograma la aceptación de la oferta está programada para el día 04 de octubre de 2023. se dará cierre a la actividad una vez se adjudique el contrato. Se deja la alerta por incumplimiento de la acción. </t>
  </si>
  <si>
    <t>2023-10-09 16:27:21</t>
  </si>
  <si>
    <t>1-OBS-No se evidencian seguimientos y acciones adelantad</t>
  </si>
  <si>
    <t>No se evidencian seguimientos y acciones adelantadas frente a los hallazgos de la auditoría interna al sistema de gestión de calidad realizada en 2021.  Lo anterior según entrevista y evidencias aportadas como evidencia al proceso de auditoría en las que se pudo verificar únicamente los avances y seguimientos frente a los hallazgos de contraloría y las auditorías realizadas por la asesora de control interno en los registros “PLAN DE MEJORAMIENTO VIGENCIA 2022” y “Formulación plan de mejoramiento” 208-CIFt-15 y de acuerdo con lo establecido en la norma ISO 9001:2015 numeral 10.2.1</t>
  </si>
  <si>
    <t>Falta de seguimiento al Plan de Mejoramiento propuesto</t>
  </si>
  <si>
    <t>1(131)-Hacer seguimientos semestrales a los planes de mejoramiento a cargo de la DUT</t>
  </si>
  <si>
    <t>Realizar un seguimiento periodico a los palnes de mejoramiento</t>
  </si>
  <si>
    <t>Informe de seguimiento al plan de mejoramiento DUT</t>
  </si>
  <si>
    <t>Humano</t>
  </si>
  <si>
    <t>Se efectúa seguimiento en el aplicativo de Plan de Mejoramiento a 9 acciones por procesos internos y se realiza seguimiento a 15 acciones en curso del plan de mejoramiento de la Contraloría en virtud del radicado 202311200069813 de la Oficina de Control Interno. De igual forma se carga en el modulo Acción los correspondientes soportes de 27 acciones de las cuales se obtuvo cumplimiento efectivo por la Oficina de Control Interno.</t>
  </si>
  <si>
    <t>Se presenta como evidencia del avance de la acción seguimiento en el aplicativo de Plan de Mejoramiento a 9 acciones por procesos internos y se realiza seguimiento a 15 acciones en curso del plan de mejoramiento de la Contraloría en virtud del radicado 202311200069813 de la Oficina de Control Interno. De igual forma se carga en el modulo Acción los correspondientes soportes de 27 acciones de las cuales se obtuvo cumplimiento efectivo por la Oficina de Control Interno. Se recomienda continuar con las gestiones para dar cumplimiento de la acción.</t>
  </si>
  <si>
    <t>2023-10-10 17:37:09</t>
  </si>
  <si>
    <t>2-OBS-No se evidencian indicadores que permitan medir el</t>
  </si>
  <si>
    <t>No se evidencian indicadores que permitan medir el cumplimiento de acciones que aporten a la mejora del desempeño institucional  la satisfacción de usuarios y partes interesadas entre otros. Incumpliendo lo establecido en la norma ISO 9001:2015 numeral 6.2.1</t>
  </si>
  <si>
    <t>No se ha desarrollado un proceso que permita medir la satisfacción o inconformidades de los usuarios que reciben atención del personal de la DUT</t>
  </si>
  <si>
    <t>1(132)-Elaborar encuestas de satisfacción semestrales que permitan cuantificar y calificar el nivel de satisfacción de los usuarios frente a la atención prestada desde la DUT  también identificar por medio de estas acciones mejoras.</t>
  </si>
  <si>
    <t>Realizar encuestas de satisfacción periodicas que permitan medir el nivel de satisfacción de los usuarios frente a las atención prestada</t>
  </si>
  <si>
    <t>Informe de percepción con matriz de indicadores de satisfacción DUT</t>
  </si>
  <si>
    <t xml:space="preserve">Dando cumplimiento a las acciones del plan de mejoramiento interno de la DUT  se presenta el tercer informe trimestral de medición de satisfacción al ciudadano  año 2023  donde se describen los hallazgos  mejoras y oportunidades con relación a la satisfacción de los beneficiarios de ésta  Dirección.  </t>
  </si>
  <si>
    <t xml:space="preserve">Se presenta como avance de la acción el tercer informe trimestral de medición de satisfacción al ciudadano  año 2023  donde se describen los hallazgos  mejoras y oportunidades con relación a la satisfacción de los beneficiarios de ésta  Dirección. </t>
  </si>
  <si>
    <t>2023-10-09 15:56:35</t>
  </si>
  <si>
    <t>3-OM-Aunque la líder del proceso tiene clara en su mayo</t>
  </si>
  <si>
    <t>Aunque la líder del proceso tiene clara en su mayoría la información del sistema de gestión de calidad y donde encontrarla  se debe reforzar este conocimiento  al igual que el conocimiento de los objetivos del sistema de gestión de calidad aplicables al proceso según se pudo identificar en las entrevistas al equipo auditado.</t>
  </si>
  <si>
    <t>Rotación de personal y designación de funciones a los contratistas</t>
  </si>
  <si>
    <t>1(133)-Hacer socialización semestral del sistema de gestión de calidad  reforzando los conceptos aplicables a la DUT.</t>
  </si>
  <si>
    <t>Realizar socializaciones periodicas del Sistema de Gestión de calidad con el proposito de reforzar los conceptos aplicables a la DUT</t>
  </si>
  <si>
    <t>Socialización del sistema de gestión de calidad</t>
  </si>
  <si>
    <t xml:space="preserve">Con corte a 30 de septiembre  no se presenta seguimiento a la presente acción. Lo anterior  porque se tiene previsto para finales del mes de octubre 2023 efectuar la 2da socialización  de acuerdo a la acción propuesta.  </t>
  </si>
  <si>
    <t>No se presenta evidencia de avance de la acción y se informa por parte de la DUT que no se presenta seguimiento a la presente acción. Lo anterior  porque se tiene previsto para finales del mes de octubre 2023 efectuar la segunda socialización  de acuerdo a la acción propuesta.</t>
  </si>
  <si>
    <t>2023-10-09 16:27:38</t>
  </si>
  <si>
    <t>4-OM-El proceso presenta atención a las PQRS presentada</t>
  </si>
  <si>
    <t>El proceso presenta atención a las PQRS presentadas  mantiene listas de chequeo y hace seguimiento a los resultados presentados a través del proceso de servicios al ciudadano  sin embargo  es oportuno  llevar un registro o estadística de las causas y origen de las PQRS lo cual permita establecer acciones que contribuyan a minimizarlas o evitar su  ocurrencia.</t>
  </si>
  <si>
    <t>Falta de seguimiento a los resultados arrojados por las PQRS dirigidas a la DUT</t>
  </si>
  <si>
    <t>1(134)-Realizar una base trimestral que permita identificar los conceptos de PQRS con mayor incidencia para minimizar o evitar su ocurrencia.</t>
  </si>
  <si>
    <t>Lograr mediante una base trimestral identificar los conceptos de PQRS con mayor incidencia para minimizar o evitar su ocurrencia.</t>
  </si>
  <si>
    <t>Base PQRS DUT</t>
  </si>
  <si>
    <t>4</t>
  </si>
  <si>
    <t xml:space="preserve">Con corte 30 de septiembre   se presenta la base de datos de los meses junio  julio y agosto  con su correspondiente informe. En los mismos  se analizan las PQRS con mayor incidencia  y se proponen acciones de cara a los beneficiarios de la Dirección de Urbanizaciones y Titulación. </t>
  </si>
  <si>
    <t xml:space="preserve">Se presenta como evidencia del avance de la acción base de datos de los meses junio  julio y agosto  con su correspondiente informe. En los mismos  se analizan las PQRS con mayor incidencia  y se proponen acciones de cara a los beneficiarios de la Dirección de Urbanizaciones y Titulación. </t>
  </si>
  <si>
    <t>2023-10-09 18:54:27</t>
  </si>
  <si>
    <t xml:space="preserve">5-OBS-Se recomienda mejorar los reportes cualitativos y </t>
  </si>
  <si>
    <t>Se recomienda mejorar los reportes cualitativos y cálculo de avance de los indicadores  de tal manera que se pueda evidenciar el avance real especifico frente al indicador  las dificultades y acciones establecidas  así mismo establecer planes de contingencia frente a los indicadores que presentan cero o bajo porcentaje de avance de acuerdo con el  reporte y seguimiento presentado.</t>
  </si>
  <si>
    <t>Recomendación de auditoria interna de calidad</t>
  </si>
  <si>
    <t>1(135)-Realizar informes mensuales donde los datos cualitativos y de cálculo sean más específicos  con respecto a la medición del indicador que se este evaluando.</t>
  </si>
  <si>
    <t>Logra generar informes mensuales donde los datos cualitativos y de cálculo sean más específicos  con respecto a la medición del indicador que se este evaluando.</t>
  </si>
  <si>
    <t>Informe FUSS</t>
  </si>
  <si>
    <t>12</t>
  </si>
  <si>
    <t xml:space="preserve">Se carga al aplicativo el reporte FUSS presentados para aprobación a la Oficina Asesora de Planeación de los meses  agosto y septiembre 2023. </t>
  </si>
  <si>
    <t>Se presenta como evidencia de avance de la acción por parte de la DUT reporte FUSS presentados para aprobación a la Oficina Asesora de Planeación de los meses  agosto y septiembre 2023.Se recomienda continuar realizando las gestiones correspondientes con el fin de dar cumplimiento a las acción en las fechas establecidas. Fecha de terminación 31 de diciembre de 2023</t>
  </si>
  <si>
    <t>2023-10-09 16:42:27</t>
  </si>
  <si>
    <t>6-OBS-Se recomienda establecer mecanismos que permitan p</t>
  </si>
  <si>
    <t>Se recomienda establecer mecanismos que permitan proteger la documentación y registros físicos del proceso como el caso de los expedientes  en concordancia con las demás políticas establecidas en la entidad.</t>
  </si>
  <si>
    <t xml:space="preserve"> 1(136)-Digitalizació n mensual de los expedientes con restricción de consulta sin edición.</t>
  </si>
  <si>
    <t>Realizar la Digitalización periodica de los expedientes con restricción de consulta sin edición.</t>
  </si>
  <si>
    <t>Digitalización documental DUT</t>
  </si>
  <si>
    <t xml:space="preserve">Con corte a 30/09/2023  se remite base de datos relacionando 34 expedientes que se han alistado para transferencia  correspondientes al mecanismo de titulación de mediación y que se incluirán en el plan de mejoramiento interno   con el fin de que sean ubicados en el archivo central. Lo anterior  teniendo en cuenta que ya cumplieron  los tiempos de conservación en el archivo de gestión  además de garantizar la  conservación documental y optimizar espacios para nuevos proyectos. </t>
  </si>
  <si>
    <t>Se presenta como evidencia del avance un archivo en excel denominado trasferencia mes de septiembre y se informa por parte de la DUT que se relaciona base de datos de 34 expedientes que se han alistado para transferencia  correspondientes al mecanismo de titulación de mediación y que se incluirán en el plan de mejoramiento interno   con el fin de que sean ubicados en el archivo central. Lo anterior  teniendo en cuenta que ya cumplieron  los tiempos de conservación en el archivo de gestión  además de garantizar la  conservación documental y optimizar espacios para nuevos proyectos. A La fecha no se presenta Digitalización mensual de los expedientes con restricción de consulta sin edición  como indica la acción. Se recomienda realizar las gestiones con el fin de dar cumplimiento a la acción.</t>
  </si>
  <si>
    <t>2023-10-09 19:08:12</t>
  </si>
  <si>
    <t>7-OBS-Se identificó que no todos los procedimientos crít</t>
  </si>
  <si>
    <t>Se identificó que no todos los procedimientos críticos dentro del proceso se encuentran actualizados entendiendo que no están documentados de forma adecuada  lo cual puede limitar la capacidad para gestionar las actividades del proceso de manera apropiadas y generar reprocesos en el mismo.</t>
  </si>
  <si>
    <t>Falta de profesional en Gestión Documental  que cuente con el conocimiento para poder realizar la actualización de los documentos del SGC del Proceso</t>
  </si>
  <si>
    <t>1(128)-Ejecutar el cronograma de actualización de la documentación del Proceso de Gestión Documental  y asegurar que el proceso incluya dentro de sus procedimientos los controles de los riesgos</t>
  </si>
  <si>
    <t>Cumplir con el numeral 7.5.2. de la norma ISO 9001:2015.</t>
  </si>
  <si>
    <t>Cumplimiento al cronograma de actualización</t>
  </si>
  <si>
    <t>Actualizaciones ejecutadas /  Actualizaciones programadas</t>
  </si>
  <si>
    <t>Recurso Humano / Tecnológico</t>
  </si>
  <si>
    <t>Actualización procedimientos: Organización documental y Consulta y Préstamo de Expedientes</t>
  </si>
  <si>
    <t xml:space="preserve">30/09/2023: Se evidencia la acción “EJECUTAR EL CRONOGRAMA DE ACTUALIZACIÓN DE LA DOCUMENTACIÓN DEL PROCESO DE GESTIÓN DOCUMENTAL  Y ASEGURAR QUE EL PROCESO INCLUYA DENTRO DE SUS PROCEDIMIENTOS LOS CONTROLES DE LOS RIESGOS” se encuentra adelantando las gestiones pertinentes para el desarrollo de la acción; se establece cronograma de revisión y actualización de procedimientos de Gestión Documental. Se evidencia la actualización y publicación de los procedimientos 1.	“PROCEDIMIENTO ORGANIZACIÓN DOCUMENTAL”. 2.	“CONSULTA Y PRÉSTAMO DE DOCUMENTOS”. Se demuestra un avance del 50%. Se recomienda dar celeridad para Adelantar la ejecución del cronograma debido a que la actividad cuenta con fecha de finalización del 13 de octubre de 2023.  </t>
  </si>
  <si>
    <t>2023-10-10 17:50:54</t>
  </si>
  <si>
    <t xml:space="preserve">8-OBS-Dado que durante la vigencia 2021  como resultado </t>
  </si>
  <si>
    <t>Dado que durante la vigencia 2021  como resultado de la auditoría externa del organismo certificador Icontec  se identificaron para el proceso 3 oportunidades de mejora  de la cuales el proceso a la fecha no muestra avance significativo o algún plan de mejoramiento o de acción que apunte a atender estas oportunidades generadas por parte del proceso incumpliendo el numeral 10.3. de la norma ISO 9001:2015.  1. La conservación de la evidencia de la ejecución de las rutinas de limpieza de los archivos y la programación de labores de limpieza interna de las unidades de conservación  para mantenerlos conservados y disponibles para su consulta.  2. La generación de listas de chequeo  para realizar con enfoque de auditoría las labores de seguimiento a la aplicación de los procesos de la gestión documental en las diferentes áreas.  3. El enfoque de los diagnósticos documentales con base en los criterios que orienta el AGN  para determinar las oportunidades de mejora que deben gestionarse para asegurar las buenas prácticas con la gestión de la información.</t>
  </si>
  <si>
    <t>Falta de profesional en Gestión Documental  que cuente con el conocimiento para dar lineamientos frente a las actividades que se deben realizar para asegurarla conservación  disposición y gestión de la documentación de la CVP  en cumplimiento de la normatividad.</t>
  </si>
  <si>
    <t>1(129)-Elaborar y aplicar protocolo de limpieza y desinfección de las unidades de gestión documental  de acuerdo a la normatividad legal vigente colombiana  aplicada a la conservación y disposición de los documentos de la CVP. Actualizar el PLAN DE CONSERVACIÓN DOCUMENTAL 208-GD-Mn-07  ya que  por el mismo desconocimiento normativo  se incluyeron actividades de limpieza interna que no podrían ejecutarse por diversos temas presupuestales.</t>
  </si>
  <si>
    <t>Cumplir con el numeral 10.3. de la norma ISO 9001:2015.</t>
  </si>
  <si>
    <t>Elaboración y aplicación de Protocolo de limpieza GD</t>
  </si>
  <si>
    <t>Un (1) protocolo de limpieza elaborado y aplicado.</t>
  </si>
  <si>
    <t>Borrador del Protocolo de Limpieza y Desinfección</t>
  </si>
  <si>
    <t xml:space="preserve">30/09/2023: Se evidencia la acción "ELABORAR Y APLICAR PROTOCOLO DE LIMPIEZA Y DESINFECCIÓN DE LAS UNIDADES DE GESTIÓN DOCUMENTAL  DE ACUERDO A LA NORMATIVIDAD LEGAL VIGENTE COLOMBIANA  APLICADA A LA CONSERVACIÓN Y DISPOSICIÓN DE LOS DOCUMENTOS DE LA CVP. ACTUALIZAR EL PLAN DE CONSERVACIÓN DOCUMENTAL 208-GD-MN-07  YA QUE  POR EL MISMO DESCONOCIMIENTO NORMATIVO  SE INCLUYERON ACTIVIDADES DE LIMPIEZA INTERNA QUE NO PODRÍAN EJECUTARSE POR DIVERSOS TEMAS PRESUPUESTALES" se encuentra adelantando las gestiones pertinentes para el desarrollo de la acción; se realizó el borrador del Protocolo de Limpieza y Desinfección por parte de la Subdirección Administrativa. Se recomienda dar celeridad para elaborar y aplicar el protocolo de limpieza y desinfección debido a que la actividad cuenta con fecha de finalización del 13 de octubre de 2023.  Se demuestra un avance del 20%. </t>
  </si>
  <si>
    <t>2023-10-10 22:27:55</t>
  </si>
  <si>
    <t>2(130)-Elaboración y aplicación de listas de chequeo para seguimiento a la aplicación de los procesos de la gestión documental  en la CVP.</t>
  </si>
  <si>
    <t>Elaboración y aplicación lista de chequeo</t>
  </si>
  <si>
    <t>Un (1) Lista de chequeo elaborada</t>
  </si>
  <si>
    <t xml:space="preserve">Avance en la elaboración de las listas de verificación de procedimientos documentales y archivísticos </t>
  </si>
  <si>
    <t xml:space="preserve">30/09/2023: Se evidencia la acción “ELABORACIÓN Y APLICACIÓN DE LISTAS DE CHEQUEO PARA SEGUIMIENTO A LA APLICACIÓN DE LOS PROCESOS DE LA GESTIÓN DOCUMENTAL  EN LA CVP” se encuentra adelantando las gestiones pertinentes para el desarrollo de la acción; se adelanta avance en la elaboración de las listas de verificación de procedimientos documentales y archivísticos Se recomienda dar celeridad a la elaboración y aplicación de las listas de chequeo debido a que la actividad cuenta con fecha de finalización del 13 de octubre de 2023.  Se demuestra un avance del 20%.	 </t>
  </si>
  <si>
    <t>2023-10-10 22:57:59</t>
  </si>
  <si>
    <t>Gestión Estratégica</t>
  </si>
  <si>
    <t>Oficina Asesora de Planeación</t>
  </si>
  <si>
    <t xml:space="preserve"> 1-OBS-1.Oportunidade s de mejora a partir del autodiagnós</t>
  </si>
  <si>
    <t xml:space="preserve">1.Oportunidades de mejora a partir del autodiagnóstico  evaluaciones o seguimientos internos a la Estrategia de Rendición de Cuentas. </t>
  </si>
  <si>
    <t>1. Falta documentar la identificación y priorización de las acciones de mejora que pueda realizar la entidad derivadas del autodiagnóstico de FURAG.</t>
  </si>
  <si>
    <t xml:space="preserve">1(1)-Identificar  priorizar e incluir  en la estrategia de rendición de cuentas  las acciones evidenciadas en el autodiagnóstico FURAG que se puedan realizar de acuerdo con las capacidades de la entidad para la vigencia en curso. </t>
  </si>
  <si>
    <t xml:space="preserve">Acta de reunión de preparación de la Estrategia de Rendición de Cuentas que incluya la revisión del autodiagnóstico FURAG.  </t>
  </si>
  <si>
    <t>Acta de reunion</t>
  </si>
  <si>
    <t>Para este corte no se reporta avance de la actividad  su fecha de inicio es 1 de octubre de 2023</t>
  </si>
  <si>
    <t>sin_iniciar</t>
  </si>
  <si>
    <t>Sin Iniciar</t>
  </si>
  <si>
    <t>La fecha  de inicio es 01/10/2023</t>
  </si>
  <si>
    <t>2023-10-06 17:01:34</t>
  </si>
  <si>
    <t>2-OBS-2.No se cuenta con documentación de la caracteriza</t>
  </si>
  <si>
    <t>2.No se cuenta con documentación de la caracterización e identificación de los grupos de interés y de valor a ser convocados o involucrados en la actividad de rendición de cuentas y de los respectivos temas de interés que estos tienen de las gestiones y ejecutarias de la entidad.</t>
  </si>
  <si>
    <t>2. Falta documentar la caracterización y definición de los grupos y temas de interés a ser convocados  involucrados y/o tratados en los escenarios de rendición de cuentas.</t>
  </si>
  <si>
    <t>1(2)-Documentar la caracterización y definición de los grupos de interés y de valor a ser convocados o involucrados en la actividad de rendición de cuentas y la priorización de los temas de interés para los grupos de valor.</t>
  </si>
  <si>
    <t xml:space="preserve">Acta de reunión de preparación de la Estrategia de Rendición de Cuentas que incluya la revisión de la matriz de Caracterización de Grupos de Valor de la Caja de la Vivienda Popular y otros mecanismos institucionales para identificar los temas de interés para la ciudadanía.  </t>
  </si>
  <si>
    <t>2023-10-06 17:11:18</t>
  </si>
  <si>
    <t>3-OBS-3.El informe debe indicar los escenarios de diálog</t>
  </si>
  <si>
    <t>3.El informe debe indicar los escenarios de diálogo que va a habilitar la entidad en el marco del proceso de rendición de cuentas  señalando fechas  temas  metodologías  etc. conforme a los lineamientos del DAFP</t>
  </si>
  <si>
    <t xml:space="preserve">3. Falta documentar dentro del Informe de Rendición de Cuentas los escenarios de diálogo habilitados en el marco de la Audiencia Pública de Rendición de Cuentas. </t>
  </si>
  <si>
    <t>1(3)-Indicar en el informe de Rendición de Cuentas los escenarios de diálogo que se habilitarán en el marco de la Audiencia Pública de Rendición de Cuentas.</t>
  </si>
  <si>
    <t xml:space="preserve">Informe de Rendición de Cuentas que incluya una sección de "Espacios y/o canales de diálogo habilitados durante la Audiencia de Rendición de Cuentas. </t>
  </si>
  <si>
    <t>Informe de rendición de cuentas</t>
  </si>
  <si>
    <t>2023-10-06 17:11:47</t>
  </si>
  <si>
    <t xml:space="preserve">4-OBS-Baja ejecución de las reservas del 9.38%  que  si </t>
  </si>
  <si>
    <t>Baja ejecución de las reservas del 9.38%  que  si bien el mayor porcentaje está concentrado en el contrato de obra de Caracolí (865)  existen otras reservas que se pueden ejecutar y/o liberar.</t>
  </si>
  <si>
    <t>Demoras en los procesos de contratación  ejecución  entrega de productos y liquidación</t>
  </si>
  <si>
    <t xml:space="preserve">1(25)-Realizar mesas de seguimiento trimestral a la gestión de reservas  donde se revise la efectividad de las gestiones adelantadas para la liberación y/o giro de las reservas correspondientes a :  -Contratos de prestación de servicios. -Contrato s de obra e interventoría. </t>
  </si>
  <si>
    <t>Aumentar la ejecución de las reservas durante la vigencia 2023</t>
  </si>
  <si>
    <t>3 mesas de seguimiento trimestral de reservas</t>
  </si>
  <si>
    <t>Mesas de seguimiento a reservas</t>
  </si>
  <si>
    <t>Actas de reunión</t>
  </si>
  <si>
    <t>Se realizó mesa de trabajo el 25 de septiembre de 2023 de seguimiento a los contratos que están por liquidar y cuyo recursos se han constituido como reservas.</t>
  </si>
  <si>
    <t xml:space="preserve">Se realizaron mesas de trabajo el 23jun2023  el 04ago2023 y el 25sep2023 de seguimiento a los contratos que están por liquidar y cuyos recursos se han constituido como reservas. Aunque se está cumpliendo la acción por cuanto se están realizando las mesas de trabajo  es necesario es necesario manifestar que no se le dará cumplimiento efectivo a la acción  hasta tanto no se gire por lo menos el 90% de las reservas constituidas; a corte 31ago2023  sólo se ha presentado un 30.24% de giros del total de las reservas  haciendo falta por girar $9.432.466.802. Con respecto a los pasivos  se constituyeron para 2023 un total de $11.916.076.006 y a corte 31ago2023 se ha girado el 14% haciendo falta por girar $10.275.940.719. </t>
  </si>
  <si>
    <t>2023-10-10 16:39:35</t>
  </si>
  <si>
    <t>5-OBS-El 76% de los pasivos constituidos  corresponden a</t>
  </si>
  <si>
    <t>El 76% de los pasivos constituidos  corresponden a tres contratos de obra suscritos en el 2021 que a la fecha no se ha realizado ningún giro en la vigencia.</t>
  </si>
  <si>
    <t>Situaciones extraordinarias que  impiden el giro de los recursos de conformidad a lo programado</t>
  </si>
  <si>
    <t xml:space="preserve">1(26)-Realizar mesas de seguimiento trimestral a la gestión de pasivos donde se revise la efectividad de las gestiones adelantadas para la liberación y/o giro de las reservas correspondientes a:  -Contratos de prestación de servicios. -Contrato s de obra e interventoría. </t>
  </si>
  <si>
    <t>Aumentar la ejecución de pasivos exigibles durante la vigencia 2023</t>
  </si>
  <si>
    <t>3 mesas de seguimiento trimestral de pasivos</t>
  </si>
  <si>
    <t>Mesas de seguimiento a pasivos</t>
  </si>
  <si>
    <t>Se realizó mesa de trabajo el 25 de septiembre de 2023 de seguimiento a los contratos que están por liquidar y cuyo recursos se han constituido como pasivos.</t>
  </si>
  <si>
    <t>2023-10-10 19:51:41</t>
  </si>
  <si>
    <t xml:space="preserve"> 6-OBS-Incumplimiento de la "meta 2: Ejecutar 1250 interv</t>
  </si>
  <si>
    <t xml:space="preserve">Incumplimiento de la "meta 2: Ejecutar 1250 intervenciones en desarrollo del proyecto Piloto Plan Terrazas" por cuanto se tenía programada la ejecución de 300 intervenciones para el cuatrimestre y no se presenta evidencia de su ejecución (0%). </t>
  </si>
  <si>
    <t>Necesidad de actualizar lineamiento  modificar controles y formatos atendiendo recomendacione de mejora la nueva dirección general</t>
  </si>
  <si>
    <t>1(27)-Realizar los procesos licitatorios programados para la vigencia 2023 para un total de 519 obras de conformidad a lo programado.</t>
  </si>
  <si>
    <t>Total obras contratadas/Total de obras  programadas (519)</t>
  </si>
  <si>
    <t>Licitaciones</t>
  </si>
  <si>
    <t>Recurso Humano DMV</t>
  </si>
  <si>
    <t>Actividad en curso.  Al cierre del 30 de septiembre  los grupos 10 y 11 se encuentran en la etapa de evaluación.</t>
  </si>
  <si>
    <t>85</t>
  </si>
  <si>
    <t xml:space="preserve">Se evidencia que en el 2023  ha salido a licitación las obras de los grupos: grupo 7 (100 viviendas)  grupo 8 (100 viviendas)  grupo 9 (100 viviendas)  grupo 10 (109 viviendas) y grupo 11 (110 viviendas)  para completar la meta aún hace falta una licitación. Se dará cumplimiento cuando se adjudiquen los grupos 10 y 11. Se deja el 85% de avance del anterior corte. </t>
  </si>
  <si>
    <t>2023-10-10 15:30:26</t>
  </si>
  <si>
    <t>7-OBS-Alerta de la "meta 6: Entregar y firmar acuerdo pa</t>
  </si>
  <si>
    <t>Alerta de la "meta 6: Entregar y firmar acuerdo para la sostenibilidad de 1250 viviendas mejoradas en el marco del Plan Terrazas" el avance en el cuatrienio es 0.</t>
  </si>
  <si>
    <t>1(28)-Revisar y regrogramar la meta de entrega de obras de conformidad al cronograma de contratación y adjudicación de obras e interventoría.</t>
  </si>
  <si>
    <t>Total obras entregadas/Total obras programadas</t>
  </si>
  <si>
    <t>Obras entregadas</t>
  </si>
  <si>
    <t>Recursos humano DMVSecop II</t>
  </si>
  <si>
    <t>En septiembre del 2023  se actualizó la meta de entregas de viviendas en condiciones de habitabilidad  pasando de 600 a 500 para la vigencia 2023. Se adjunta actualización del proyecto Vr. 26.</t>
  </si>
  <si>
    <t xml:space="preserve">Se evidencia el cumplimiento de la acción se replanteó las metas para el proyecto de inversión el 23sep2023. </t>
  </si>
  <si>
    <t>2023-10-10 15:35:23</t>
  </si>
  <si>
    <t>8-OBS-Alerta de la "meta 3 Expedir 1.500 actos de recono</t>
  </si>
  <si>
    <t>Alerta de la "meta 3 Expedir 1.500 actos de reconocimiento de las viviendas de interès social en barrios legalizados urbanìsticamente  a través de la Curaduría Pública Social definida en la estructura misional de la CVP  se tenía proyectado expedir 263 actos de reconocimiento de vivienda para el cuatrimestre y solo se ha expedido 83  que corresponde al 31% de cumplimiento  evidenciando una desviación importantan en su ejecución.</t>
  </si>
  <si>
    <t>1(29)-Realizar control de seguimiento y generar alertas desde la DMV hacia las áreas responsables en la entidad de concluir los procesos de revisión y firma.</t>
  </si>
  <si>
    <t>Alertar sobre los déficits que se vengan presentando entre los actos de reconocimiento programados y los ejecutados.</t>
  </si>
  <si>
    <t>No. Alertas generadas.</t>
  </si>
  <si>
    <t xml:space="preserve"> Alertas</t>
  </si>
  <si>
    <t>Actividad en curso para el mes de septiembre.  Mensualmente se solicita reporte de actos de reconocimiento firmados.</t>
  </si>
  <si>
    <t>De acuerdo con la periodicidad de la acción  se deben presentar cinco alertas de seguimiento así: 1. Corte julio  presentado a principios de agosto 2. Corte agosto  presentado a principios de septiembre 3. Corte septiembre  presentado a principios de octubre 4. Corte octubre  presentado a principios de noviembre 5.  Corte noviembre  presentado a principios de diciembre A la fecha se ha presentado la de corte julio  agosto y septiembre  sin embargo  se recomienda que el correo sea remitido por el Director de Mejoramiento de Vivienda.</t>
  </si>
  <si>
    <t>2023-10-10 15:41:13</t>
  </si>
  <si>
    <t>10-OBS-Se evidencia una ejecución del PAC del 43%  es dec</t>
  </si>
  <si>
    <t>Se evidencia una ejecución del PAC del 43%  es decir se programó pagar $472.632.000 y se pagó efectivamente $ 204.455.436.</t>
  </si>
  <si>
    <t xml:space="preserve">La demora en la contratación de los profesionales que se tenia proyectados para el este periodo. </t>
  </si>
  <si>
    <t>1(31)-Realizar la contratación de la totalidad de los profesionales que se tienen proyectados en el PAC</t>
  </si>
  <si>
    <t>Cumplir con la programación del PAC mensual</t>
  </si>
  <si>
    <t>Cumplimiento programación PAC</t>
  </si>
  <si>
    <t>Programacion Trimestral de PAC</t>
  </si>
  <si>
    <t xml:space="preserve">Se adjunta memorando con radicado  No. 202313000085923 de fecha octubre 02 de 2023  cuyo asunto es  el seguimiento a la ejecución del PAC correspondiente al mes de septiembre de 2023.  En el mismo   se informa el motivo por el cual se cumplió en su totalidad la ejecución del PAC programado y el por qué se dio el aumento de los pagos para el citado mes.   </t>
  </si>
  <si>
    <t>La DUT presenta como evidencia  memorando con radicado  202313000085923  de seguimiento a la ejecución del PAC correspondiente al mes de septiembre de 2023  en el cual se informa el motivo por el cual se cumplió en su totalidad la ejecución del PAC programado y el por qué se dio el aumento de los pagos para el citado mes. Se recomienda solicitar modificación de la acción planteada inicialmente. No se evidencia soporte contratación de la totalidad de los profesionales que se tienen proyectados en el PAC que es la acción planteada. Se recomienda realizar las gestiones con el fin de dar cumplimiento a la acción planteada.</t>
  </si>
  <si>
    <t>2023-10-10 17:47:08</t>
  </si>
  <si>
    <t>Reasentamientos</t>
  </si>
  <si>
    <t>Dirección de Reasentamientos</t>
  </si>
  <si>
    <t>mpedrozaa</t>
  </si>
  <si>
    <t>1-OBS-El documento “Implementación del Plan de Gestión S</t>
  </si>
  <si>
    <t>El documento “Implementación del Plan de Gestión Social –PGS- en Arboleda Santa Teresita 2022” suministrado como soporte de la ejecución de esta actividad de Socialización y divulgación en espacios ciudadanos de los trámites y los procedimientos del Programa de reasentamientos debe fortalecerse en aspectos que den claridad sobre las fechas de ejecución de actividades  los responsables de su elaboración y revisión</t>
  </si>
  <si>
    <t>Ausencia de mecanismos de control en la implementación de actividades propuestas en el plan de Gestión Social</t>
  </si>
  <si>
    <t>1(34)-Incluir en el Plan de Gestión Social 2023 de Arboleda Santa Teresita un cronograma con la descripción de las actividades  el responsable  la fecha de realización  mecanismos de verificación de cumplimiento y socializarlo con las partes interesadas.</t>
  </si>
  <si>
    <t>correctivo</t>
  </si>
  <si>
    <t>Garantizar la correcta implementación del Plan de Gestión Social de Arboleda Santa Teresita  mediante el establecimiento de un cronograma de actividades  con responsable  fecha de realización  y mecanismo de verificación del cumplimiento  contribuyendo a la eficacia y eficiencia en su desarrollo.</t>
  </si>
  <si>
    <t>Cronograma elaborado e implementado/cronogr ama propuesto</t>
  </si>
  <si>
    <t>Cronograma</t>
  </si>
  <si>
    <t>Equipo humano</t>
  </si>
  <si>
    <t>Se anexa cronograma solicitado.</t>
  </si>
  <si>
    <t xml:space="preserve">La acción estructurada indica que se incluirá  en el Plan de Gestión Social 2023 de Arboleda Santa Teresita un cronograma con la descripción de las actividades  el responsable  la fecha de realización  mecanismos de verificación de cumplimiento  el cual se debe socializar con las partes interesadas. Para este seguimiento el proceso de Reasentamientos aportó un cronograma  que no cumple con los aspectos  de la acción definida  adicional no se observa como el mismo esta articulado en el Plan de Gestión como lo menciona la acción.   </t>
  </si>
  <si>
    <t>2023-10-10 23:54:13</t>
  </si>
  <si>
    <t>1-OBS-Teniendo en cuenta la actividad 29 del procedimien</t>
  </si>
  <si>
    <t>Teniendo en cuenta la actividad 29 del procedimiento código 208-REAS-PR-05  se observa para el 100% de los identificadores analizados se incumple la actividad del acta de reunión</t>
  </si>
  <si>
    <t>Falta de implementación de los puntos de control establecidos en los procedimientos</t>
  </si>
  <si>
    <t>1(35)-Realizar con todo el equipo de trabajo 3 socializaciones de los puntos de control establecidos en los procedimientos del Proceso de Reasentamientos</t>
  </si>
  <si>
    <t>Garantizar el conocimiento de los puntos de control establecidos en los procedimientos del Proceso de Reasentamientos  mediante la socialización de éstos  propendiendo por su correcta implementación.</t>
  </si>
  <si>
    <t>Socializaciones realizadas/ socializaciones programadas</t>
  </si>
  <si>
    <t>Socialización</t>
  </si>
  <si>
    <t>Ya se realizaron las 3 socializaiones</t>
  </si>
  <si>
    <t>Observaciones: Teniendo en cuenta que la acción estructurada por la Dirección de Reasentamientos  en el avance informaron que se efectuaron 3 socializaciones  sin embargo  no se aportan soportes del cumplimiento  así las cosas se reporta como porcentaje de avance el 0%. Tipo Calificación: En Curso</t>
  </si>
  <si>
    <t>2023-10-10 23:55:13</t>
  </si>
  <si>
    <t>2-OBS-Fortalecer la actualización por parte del equipo i</t>
  </si>
  <si>
    <t>Fortalecer la actualización por parte del equipo interdisciplinario frente de los procesos asignados en el GIS teniendo en cuenta que para la primera prueba de 39 identificadores 34 tiene inconsistencias en el tramite real del identificador y lo que refleja el sistema es decir el 93%</t>
  </si>
  <si>
    <t xml:space="preserve">Falta de verificaciones y generación de alertas oportunas el el desarrollo del Proceso de Reasentamientos </t>
  </si>
  <si>
    <t>1(36)-Realizar  mensualmente de manera aleatoria  la verificación de 10 expedientes gestionados durante la vigencia 2023  y revisar la información que se encuentra en el proceso y en el registro de las bases de datos y sistema GIS  generando las alertas respectivas</t>
  </si>
  <si>
    <t>Evitar posibles hallazgos con incidencia disciplinaria  por incumplimiento de lo establecido en los procedimientos  mediante la verficación de expedientes y generación oportuna de alertas.</t>
  </si>
  <si>
    <t>Verificaciones realizadas/verificac icones planeadas</t>
  </si>
  <si>
    <t>Verificaciones</t>
  </si>
  <si>
    <t>Se realizara para el 30 de octubre la revisión de expedientes con un equipo interdisciplinario conformado por  financieros  jurídicos  tecnicos y sociales.</t>
  </si>
  <si>
    <t>Observaciones: Teniendo en cuenta que la acción estructurada por la Dirección de Reasentamientos  inicio desde 1 de junio de 2023  el proceso no presento avances. Es importante estructurar la descripción de como se establece el porcentaje de avance de la acción  esta información es necesaria para que al momento de ser estudiada la acción pueda ser cerrada. Tipo Calificación: En Curso</t>
  </si>
  <si>
    <t>2023-10-10 23:56:10</t>
  </si>
  <si>
    <t>3-OBS-Se observa para el 100% de los identificadores que</t>
  </si>
  <si>
    <t>Se observa para el 100% de los identificadores que no se cuenta con los soportes de giro ni el diligenciamiento de los datos en el GIS  incumpliendo así las siguientes actividades del procedimiento código 208-REAS-PR-05  Actividad 14 que indica “Para trámite de Giro (…) Se envían los documentos al expediente respectivo.” y 26 que indica “Se registra la información en el Sistema de Información Misional/Base de datos y se envían los documentos al expediente respectivo.”</t>
  </si>
  <si>
    <t>1(37)-Realizar  mensualmente de manera aleatoria  la verificación de 10 expedientes gestionados durante la vigencia 2023  y revisar la información financiera del proceso y el registro de información en las bases de datos y sistema GIS  generando las alertas respectivas</t>
  </si>
  <si>
    <t>2023-10-10 23:56:26</t>
  </si>
  <si>
    <t xml:space="preserve">4-OBS-En atención a las actividades del numeral 6 al 11 </t>
  </si>
  <si>
    <t>En atención a las actividades del numeral 6 al 11 del instructivo  se están realizando presentaciones virtuales de los proyectos sin embargo esta actividad en el instructivo solo está estructurada para visitas presenciales</t>
  </si>
  <si>
    <t>Desactualización de los instructivos frente a las dinámicas del proceso de reasentamientos y condiciones de seguridad  salud  climáticas y de presupuesto.</t>
  </si>
  <si>
    <t>1(38)-Actualizar el Instructivo 208-REAS-IN-05- SELECCIÓN  SORTEO  ESCRITURACIÓN Y ENTREGA DE LA VIVIENDA DE PROYECTOS PROPIOS DE LA CAJA DE LA VIVIENDA POPULAR</t>
  </si>
  <si>
    <t>Evitar posibles hallazgos con incidencia disciplinaria frente a reclamaciones que realicen los beneficiarios  por incumplimiento de lo establecido en los procedimientos e instructivos  mediante la actualización oportuna de éstos.</t>
  </si>
  <si>
    <t>Instructivo actualizado/instruct ivo planeado actualizar</t>
  </si>
  <si>
    <t xml:space="preserve">Instructivo </t>
  </si>
  <si>
    <t>Se presentara la actualización del instructivo para el 30 de octubre de 2023</t>
  </si>
  <si>
    <t>2023-10-10 23:57:35</t>
  </si>
  <si>
    <t>PAA 2023</t>
  </si>
  <si>
    <t>DMB</t>
  </si>
  <si>
    <t>Aprobación final de los diseños</t>
  </si>
  <si>
    <t>Ejecución de Obras en el CIV 1000408 sin la aprobación final de los diseños.</t>
  </si>
  <si>
    <t>Ajustes arbitrarios por parte del contratista de obra a los diseños apropiados previamente.</t>
  </si>
  <si>
    <t>Incluir en el anexo técnico y/o estudio previo una nota aclaratoria mediante la cual se estipule que una vez los diseños se encuentren apropiados en debida forma no podrán ser ajustados  modificados y/o complementados sin previa aprobación y aval por parte de la interventoría y la supervisión  debidamente justificada.</t>
  </si>
  <si>
    <t xml:space="preserve">Evitar ajustes y/o cambios en los diseños entregados por la CVP sin debida justificación. </t>
  </si>
  <si>
    <t>1 Anexo Técnico modificado y/o estudio previo</t>
  </si>
  <si>
    <t>Anexo Técnico modificado y/o estudio previo</t>
  </si>
  <si>
    <t xml:space="preserve">Profesional en ingeniería civil y/o afines y profesional jurídico. </t>
  </si>
  <si>
    <t>Se incluyó en el anexo técnico una nota aclaratoria mediante la cual se estipuló que una vez los diseños se encuentren apropiados en debida forma no podrán ser ajustados  modificados y/o complementados sin previa aprobación y aval por parte de la interventoría y la supervisión  debidamente justificada.</t>
  </si>
  <si>
    <t xml:space="preserve">En en Anexo técnico de la CVP-LP-003-2023  en el capítulo 4.1. Actividades preliminares  se establece la nota aclaratoria: “Una vez los diseños se encuentren revisados en debida forma no podrán ser ajustados  modificados y/o complementados sin previa aprobación y aval por parte de la interventoría y la supervisión  debidamente justificada”. Se da cumplimiento a lo que respecta de las licitaciones de la vigencia  sin embargo  se recomienda continuar con la nota aclaratoria para futuras licitaciones. </t>
  </si>
  <si>
    <t>2023-10-10 22:20:16</t>
  </si>
  <si>
    <t>Incumplimientos contractuales</t>
  </si>
  <si>
    <t>1. Incumplimiento de la obligación específica del contratista No. 5  que establece: “Disponer del recurso humano idóneo requerido para la ejecución y alcance contractual del objeto”  al no contar con el Director de Obra  Inspector de Obra y Residente de Obra. 2. Incumplimiento de la obligación general del contratista No. 3  CTO-668-2021 Consorcio AB 003-2021 - “Dar cumplimiento a sus obligaciones frente al sistema de seguridad social integral y parafiscales” para 3 de los 5 meses revisados. 3. Incumplimiento en la presentación del Plan de Contingencia o Programa Remedial frente a los retrasos presentados.</t>
  </si>
  <si>
    <t xml:space="preserve">Demoras en la revisión de los informes de presunto incumplimiento por parte del proceso responsable del proceso de imposición de multas y sanciones. </t>
  </si>
  <si>
    <t>Enviar memorando a la Dirección de Gestión Corporativa solicitando Informe sobre el estado actual del proceso de apertura del presunto incumplimiento</t>
  </si>
  <si>
    <t>Dar celeridad a los trámites de presunto incumplimiento que se adelanten a los contratos bajo la supervisión de la DMB</t>
  </si>
  <si>
    <t>1 Memorando enviado</t>
  </si>
  <si>
    <t>Memorando enviado</t>
  </si>
  <si>
    <t xml:space="preserve">No se reporta avance de la actividad para el presente periodo. </t>
  </si>
  <si>
    <t>No se reporta avance de la actividad para el presente periodo. Se encuentra dentro de los tiempos estipulados  se deja el porcentaje de avance del seguimiento anterior.</t>
  </si>
  <si>
    <t>2023-10-10 22:28:43</t>
  </si>
  <si>
    <t>Modificar en el literal "Requisitos del personal" del anexo técnico y estudio previo que "si EL CONTRATISTA requiere cambiar el profesional o personal propuesto  deberá solicitar por escrito al CONTRATANTE la sustitución de dicho profesional o personal  quien deberá tener como mínimo el perfil exigido en los documentos previos del proceso"  e incluir plazos para subsanar el personal.</t>
  </si>
  <si>
    <t>Facilitar a los contratistas la entrega de las hojas de vida con lo mínimo exigido en el anexo técnico para su respectiva aprobación.</t>
  </si>
  <si>
    <t>Se incluyó en el literal "Requisitos del personal" que "si EL CONTRATISTA requiere cambiar el profesional o personal propuesto  deberá solicitar por escrito al CONTRATANTE la sustitución de dicho profesional o personal  quien deberá tener como mínimo el perfil exigido en los documentos previos del proceso"  e incluir plazos para subsanar el personal. Se cumple la acción en un 100%.</t>
  </si>
  <si>
    <t xml:space="preserve">En el anexo técnico de la CVP-LP-003-2023  en el capítulo 8.2. Requisitos del personal del Contratista se dejó una nota aclaratoria que manifiesta: “Si EL CONTRATISTA requiere cambiar el profesional o personal propuesto  deberá solicitar por escrito al CONTRATANTE la sustitución de dicho profesional o personal  quien deberá tener como mínimo el perfil exigido en los documentos previos del proceso". Sin embargo  no se establecieron los plazos tal como quedó especificado en la acción  sin embargo  ya no se puede incluir para la presente vigencia  por cuanto ya se establecieron los estudios previos y el anexo técnico definitivo. Se recomienda igualmente  incluir los plazos en futuras licitaciones. </t>
  </si>
  <si>
    <t>2023-10-10 22:36:37</t>
  </si>
  <si>
    <t>Demora en la gestión de las cuentas de cobro</t>
  </si>
  <si>
    <t>Demora en la revisión y aprobación del Acta parcial de obra No. 8 e informe mensual técnico de obra No. 12.</t>
  </si>
  <si>
    <t xml:space="preserve">Desconocimiento por parte del contratista de obra de los criterios mínimos requeridos para la presentación de informes y actas. </t>
  </si>
  <si>
    <t>Generar un formato guía para la presentación de memorias de calculo.</t>
  </si>
  <si>
    <t xml:space="preserve">Dar celeridad al trámite de aprobación de cuentas de cobro. </t>
  </si>
  <si>
    <t>1 Formato creado y formalizado</t>
  </si>
  <si>
    <t xml:space="preserve">No se reporta avance para el presente periodo. </t>
  </si>
  <si>
    <t>Se genera formato guía para la presentación de memorias de calculo. No obstante  está pendiente de aprobación y formalización. El procentaje de avance se establece por el corte anterior.</t>
  </si>
  <si>
    <t>2023-10-10 22:38:26</t>
  </si>
  <si>
    <t>Inconsistencias en el SECOP</t>
  </si>
  <si>
    <t>Incumplimiento parcial de la información registrada en el SECOP en el componente “Información Presupuestal” en el campo de Ordenador del Gasto y Supervisor.</t>
  </si>
  <si>
    <t xml:space="preserve">Falta de revisión por parte de la supervisión de la información consignada en el SECOP </t>
  </si>
  <si>
    <t xml:space="preserve">Revisión de cada proceso de contratación por parte de la supervisión y los delegados como apoyo a la supervision </t>
  </si>
  <si>
    <t xml:space="preserve">Verificar que la información consignada en el SECOP este debidamente diligencia en el SECOP </t>
  </si>
  <si>
    <t>1 Acta de Reunión</t>
  </si>
  <si>
    <t xml:space="preserve">Profesionales apoyo a la Supervisión </t>
  </si>
  <si>
    <t>Para el presente periodo la actividad no ha dado inicio; se encuentra dentro de los tiempos.</t>
  </si>
  <si>
    <t>Aún no se da inicio a la acción  se encuentra dentro de los términos establecidos  sin embargo ya ha transcurrido el 45% del plazo establecido para la ejecución de la acción.</t>
  </si>
  <si>
    <t>2023-10-10 22:39:49</t>
  </si>
  <si>
    <t>Extemporaneidad en la suscripción de pólizas</t>
  </si>
  <si>
    <t>Se observa que el 100% de las garantías del contrato de obra CVP-CTO-668-2021 y el 80% de las garantías de interventoría fueron formalizadas extemporáneamente</t>
  </si>
  <si>
    <t>Plazos cortos estipulados en el contrato para la actualización de pólizas</t>
  </si>
  <si>
    <t xml:space="preserve">Establecer un mayor plazo al actualmente establecido para la actualización de las pólizas. </t>
  </si>
  <si>
    <t>Evitar que las pólizas se modifiquen se modifiquen extemporámente</t>
  </si>
  <si>
    <t>1 formato realizado</t>
  </si>
  <si>
    <t>208-ABS-Ft-51 JUSTIFICACION MODIFICACION CONTRACTUAL</t>
  </si>
  <si>
    <t>Profesionales apoyo a la Supervisión</t>
  </si>
  <si>
    <t>Para el presente periodo la actividad no ha dado inicio  toda vez que no se han realizado modificaciones a los contratos en ejecución; se encuentra dentro de los tiempos.</t>
  </si>
  <si>
    <t>Para el presente periodo la actividad no ha dado inicio  toda vez que no se han realizado modificaciones a los contratos en ejecución; se encuentra dentro de los tiempos. Sin embargo ha transcurrido el 45% del plazo total y aún no ha dado inicio a la acción.</t>
  </si>
  <si>
    <t>2023-10-10 22:44:50</t>
  </si>
  <si>
    <t>Auditorias de Gestión</t>
  </si>
  <si>
    <t xml:space="preserve"> 1-OBS-incumplimiento del art.20 Res.2333 29/11/22 actas Comité Institucional de Gestión y Desempeño</t>
  </si>
  <si>
    <t>Alerta por el incumplimiento del artículo 20 de la Resolución 2333 de 29 de noviembre de 2022  frente a la formalización de las actas Comité Institucional de Gestión y Desempeño.</t>
  </si>
  <si>
    <t>Sobrecarga laboral de la Jefe de la Oficina Asesora de Planeación  quien ejerce la Secretaría Técnica y está encargada de proyectar las actas fruto de las reuniones del Comité Institucional de Gestión y Desempeño MIPG.</t>
  </si>
  <si>
    <t>Proyectar y hacer firmar el acta del Comité Institucional de Gestión y Desempeño MIPG correspondiente al mes de junio 2023  la cual es la única acta que se encuentra pendiente a la fecha.</t>
  </si>
  <si>
    <t>Formalizar acta del Comité Institucional de Gestión y Desempeño MIPG correspondiente al mes de junio 2023</t>
  </si>
  <si>
    <t>Acta del CIGyD del mes de junio firmada.</t>
  </si>
  <si>
    <t>Acta de Junio 2023 firmada (se entregó a CI el acta elaborada sin la firma del Director General).</t>
  </si>
  <si>
    <t>Acta de reunión</t>
  </si>
  <si>
    <t>humano</t>
  </si>
  <si>
    <t>El Acta elaborada por la Secretaría Técnica del Comité Institucional de Gestión y Desempeño MIPG  correspondiente a la segunda sesión ordinaria realizada el  26 de junio 2023  fue firmada por el Director General. Cumplida la acción 100%.</t>
  </si>
  <si>
    <t>se evidencia el  Acta elaborada por la Secretaría Técnica del Comité Institucional de Gestión y Desempeño MIPG   sesión ordinaria realizada el  26 de junio 2023  fue firmada por el Director General.</t>
  </si>
  <si>
    <t>2023-10-06 18:01:23</t>
  </si>
  <si>
    <t>La Secretaría Técnica del Comité Institucional de Gestión y Desempeño MIPG  quien además tiene este mismo rol en el Comité Directivo de la Caja de la Vivienda Popular  a partir del mes de agosto 2023  contará con el apoyo de los asesores designados por el Director General para proyectar las actas de reunión de las sesiones semanales del Comité Directivo  y se encargará de la elaboración de las actas correspondientes a las sesiones ordinarias mensuales de dicho Comité. Lo anterior liberará parcialmente la sobrecarga laboral y permitirá dar cumplimiento a lo establecido en el artículo 20 de la Resolución 2333 de 29 de noviembre de 2022</t>
  </si>
  <si>
    <t>Formalizar oportunamente las actas de comité en las que se realice la secretaría técnica</t>
  </si>
  <si>
    <t>Número de Actas Comité Institucional de Gestión y Desempeño MIPG proyectadas dentro de un término no mayor a cinco (5) días hábiles  / Número de sesiones del Comité Institucional de Gestión y Desempeño MIPG realizadas en el período * 100</t>
  </si>
  <si>
    <t>Proyección del 100% de las actas del Comité Institucional de Gestión y Desempeño MIPG  con un término no mayor a cinco (5) días hábiles.</t>
  </si>
  <si>
    <t xml:space="preserve">Actualmente los asesores de la Dirección General están apoyando a la Secretaría Técnica del Comité Directivo con la elaboración de las actas de reunión semanales  las cuales son presentadas al Director General. </t>
  </si>
  <si>
    <t>nos indican que Actualmente los asesores de la Dirección General están apoyando a la Secretaría Técnica del Comité Directivo con la elaboración de las actas de reunión semanales  las cuales son presentadas al Director General pero el indicador para le medición es la Proyección del 100% de las actas del Comité Institucional de Gestión y Desempeño MIPG  con un término no mayor a cinco (5) días hábiles.</t>
  </si>
  <si>
    <t>2023-10-06 18:07:38</t>
  </si>
  <si>
    <t>PAA 2022</t>
  </si>
  <si>
    <t>Informes de seguimiento</t>
  </si>
  <si>
    <t>Gestión Administrativa</t>
  </si>
  <si>
    <t>No se encuentran documentadas las acciones a realizar sobre conflicto de interés en la entidad para contratistas</t>
  </si>
  <si>
    <t>En el “Reporte estado actual usuario por entidad” al corte del 30/11/2022 del SIDEAP aparecen registradas 382 contratistas; sin embargo  en la base de datos suministrada mediante memorando No. 202217000139003  aparecen registrados 425 contratistas y al indagar al responsable sobre la diferencia  nos indicó que los contratistas activos al corte de 30 de noviembre del 2022 corresponden a 465 contratistas  es decir  existen tres cifras diferentes frente al número de contratistas. Esta situación genera incertidumbre respecto al número de contratista y evidencia falta de control frente al registro en el SIDEAP de la declaración de conflicto de interés  por cuanto estarían pendientes de registro de 43 a 83 contratistas. Por otra parte  en la “Reporte estado actual usuario por entidad” al corte del 30/11/2022 del SIDEAP  de los 382  trece (13) se encuentran incurso en alguna causal de conflicto de interés y 251 no registran a que dependencia pertenecen de la CVP. Esta situación incumple el artículo 4 del Acuerdo 782 de 2020 del Concejo de Bogotá D.C y la norma NTC ISO 9001:2015 en el numeral 9.1.1</t>
  </si>
  <si>
    <t>No se encuentra documentado un instructivo sobre conflicto de interés en la entidad para contratistas</t>
  </si>
  <si>
    <t>Elaborar el instructivo para contratistas en caso de presentarse conflictos de intereses en la entidad</t>
  </si>
  <si>
    <t>Documentar el paso a seguir en caso de presentarse conflictos de intereses en la entidad para contratistas</t>
  </si>
  <si>
    <t>1 Instructivo publicado</t>
  </si>
  <si>
    <t>Instructivo publicado</t>
  </si>
  <si>
    <t>Recursos humanos y tecnológicos</t>
  </si>
  <si>
    <t>Desde la DGC se elaboró proyecto de instructivo de gestión de Conflicto de intereses el cual fue remitido el día 13 de septiembre  vía e-mail a la Subdirección Administrativa para la respectiva revisión.  La Subdirección Administrativa se encuentra en elaboración de la Política de Integridad en la cual se prevé incluir el instructivo de gestión de conflicto de intereses.</t>
  </si>
  <si>
    <t xml:space="preserve">Se elaboró el proyecto de instructivo de gestión de Conflicto de intereses el cual fue remitido a la Subdirección Administrativa para la respectiva revisión. La Subdirección Administrativa se encuentra en elaboración de la Política de Integridad en la cual se prevé incluir el instructivo de gestión de conflicto de intereses  se dará cumplimiento cuando se encuentre el instructivo socializado en la carpeta de calidad. </t>
  </si>
  <si>
    <t>2023-10-10 22:08:28</t>
  </si>
  <si>
    <t>1-OBS-Observación 3 Respecto a los bienes muebles  media</t>
  </si>
  <si>
    <t>Observación 3 Respecto a los bienes muebles  mediante el contrato 1116 de 2019 la CVP adquirió un total de 197 equipos de cómputo  en visita de recorrido se pudo verificar la ubicación y el estado de los 197 equipos  identificando que existe un equipo de cómputo en estado dañado y que a la fecha no se ha realizado su reposición por parte de la Aseguradora</t>
  </si>
  <si>
    <t>Falta de seguimiento a las gestiones asociadas a la reposición de equipos que afecten las pólizas con las aseguradoras</t>
  </si>
  <si>
    <t>1(92)-Adelantar las gestiones ante el intermediario de seguros en el marco de las pólizas correspondientes</t>
  </si>
  <si>
    <t>Mantener actualizadas las pólizas asociadas a la reposición de los equipos de computo.</t>
  </si>
  <si>
    <t>Gestiones adelantadas ante el intermediario de seguros</t>
  </si>
  <si>
    <t>Gestiones adelantadas ante el intermediario de seguros / Gestiones a realizar ante el intermediario de seguros</t>
  </si>
  <si>
    <t xml:space="preserve">Actividad Cumplida </t>
  </si>
  <si>
    <t xml:space="preserve">31/08/2023: Se evidencia la acción “ADELANTAR LAS GESTIONES ANTE EL INTERMEDIARIO DE SEGUROS EN EL MARCO DE LAS PÓLIZAS CORRESPONDIENTES” se encuentra adelantando las gestiones pertinentes para el desarrollo de la acción; se adelantaron Gestiones con la Aseguradora respecto a siniestros de equipos reportados por pérdida y daño. Se evidencia envió de correos electrónicos con el señor Gustavo Puerta Mantill Coordinador Sector Público  Risk Management.  Se demuestra un avance del 100%. </t>
  </si>
  <si>
    <t>2023-09-08 17:03:45</t>
  </si>
  <si>
    <t>2-OBS-De acuerdo con lo verificado para las tres modific</t>
  </si>
  <si>
    <t>De acuerdo con lo verificado para las tres modificaciones realizadas al contrato CVP-CTO-416-2021 se observa el incumplimiento en los plazos establecidos por la entidad.</t>
  </si>
  <si>
    <t>Posible desconocimiento por parte de los contratistas de los plazos establecidos el Manual de contratación y supervisión y por el procedimiento para las modificaciones a los contratos.</t>
  </si>
  <si>
    <t>1(148)-Socializar con el equipo de la DMB los plazos establecidos por la entidad para realizar las modificaciones contractuales</t>
  </si>
  <si>
    <t>Evitar la posibilidad que no se celebre la modificación dentro del término de su vigencia al contar con un tiempo mínimo para subir la modificación.</t>
  </si>
  <si>
    <t xml:space="preserve">Se realizó socialización sobre el procedimiento de modificaciones contractuales  indicando los plazos establecidos para realizarlas. </t>
  </si>
  <si>
    <t>Se realizó la socialización del Procedimiento 208-ABS-Pr-23 MODIFICACIONES CONTRATOS  el día 31ago2023  se da por cumplida la acción por parte de Control Interno. Avance 100%</t>
  </si>
  <si>
    <t>2023-09-11 23:09:36</t>
  </si>
  <si>
    <t>1-OBS-En la validación de la Base de Estado de Cartera a</t>
  </si>
  <si>
    <t>Falta de claridad de la información del estado o condición de la obligación dentro de la base denominada "Estado de Cartera" a cada corte mensual</t>
  </si>
  <si>
    <t>1(150)-Incluir dentro de la base del ESTADO DE CARTERA una columna con la información que de claridad de la condición de la obligación de cada uno de los deudores a cada corte mensual y reestructurar las columnas de Gestión de Cartera y Concepto</t>
  </si>
  <si>
    <t>Actualizar la base del Estado de Cartera</t>
  </si>
  <si>
    <t>base actualizada del Estado de Cartera</t>
  </si>
  <si>
    <t>1 base  actualizada</t>
  </si>
  <si>
    <t xml:space="preserve">El 28 de julio de 2023  se adjunto la base ESTADO DE CARTERA con corte a 30 de junio de 2023  en la que se advierte la columna con el titulo CONDICIÓN DE LA OBLIGACIÓN  indicando el acto administrativo por medio del cual se otorgó el descuento de intereses a los deudores que son objeto de aplicación de los beneficios establecidos en el Acuerdo Distrital 857 de 2022 y su resolución reglamentaria  la No. 055 de 2023. De igual forma si no se ha aplicado el beneficio  se muestra la condición de que se encuentra en proceso de aplicación del Acuerdo 857 de 2022. Por otra parte  dado que se realizó la conciliación de saldos con Contabilidad  y con las acciones adelantadas y las bases suministradas en el seguimiento anterior con corte a 30 de junio de 2023  se tiene un cumplimiento del 100% de esta acción. </t>
  </si>
  <si>
    <t>En la validación de la información se evidencian dos carpetas con archivos de las la bases de los ESTADO DE CARTERA correspondientes a los meses de febrero y marzo abril y mayo se continuara el seguimiento  ya están estructuradas para mejor comprensión por parte de los usuarios de la información financiera  dejando solo una columna con el título CONDICIÓN DE LA OBLIGACIÓN  tomando en consideración la CVP se encuentra en proceso de reglamentación e implementación del Acuerdo Distrital 857 de 2022 y que las 676 obligaciones con corte a 31 de diciembre de 2022. Sin embargo en aras de que las actividades sean sostenibles en el tiempo deben ser consideradas en la actualización del procedimiento que será revisado una vez sea actualizado. El 28 de julio de 2023  se adjuntó la base ESTADO DE CARTERA con corte a 30 de junio de 2023</t>
  </si>
  <si>
    <t>2023-09-07 22:52:34</t>
  </si>
  <si>
    <t xml:space="preserve">3-OBS-No es claro porque en el concepto indica “Depurar </t>
  </si>
  <si>
    <t>No es claro porque en el concepto indica “Depurar costo beneficio deudores” si están al día  solicitamos aclaración sobre los siguientes deudores.    En la verificación de la base de datos de cobro persuasivo se observan conceptos que indican “Depurar costo-beneficio” pero los deudores están al día  solicitamos aclaración sobre los 6 deudores con estas características para determinar si se da cumplimiento al procedimiento definido.</t>
  </si>
  <si>
    <t>1(152)-Incluir dentro de la base del ESTADO DE CARTERA una columna con la información que de claridad de la condición de la obligación de cada uno de los deudores a cada corte mensual y reestructurar las columnas de Gestión de Cartera y Concepto</t>
  </si>
  <si>
    <t>El 28 de julio de 2023  se adjuntó la base ESTADO DE CARTERA con corte a 30 de junio de 2023  en la que se advierte la columna con el título CONDICIÓN DE LA OBLIGACIÓN  indicando el acto administrativo por medio del cual se otorgó el descuento de intereses a los deudores que son objeto de aplicación de los beneficios establecidos en el Acuerdo Distrital 857 de 2022 y su resolución reglamentaria  la No. 055 de 2023. De igual forma si no se ha aplicado el beneficio  se muestra la condición de que se encuentra en proceso de aplicación del Acuerdo 857 de 2022. Por otra parte  dado que se realizó la conciliación de saldos con Contabilidad  y con las acciones adelantadas y las bases suministradas en el seguimiento anterior con corte a 30 de junio de 2023  se tiene un cumplimiento del 100% de esta acción.</t>
  </si>
  <si>
    <t>En la validación de la información se evidencian los archivos con las la bases de los ESTADO DE CARTERA correspondientes a los meses de abril y mayo y junio  las cuales  ya están estructuradas para mejor comprensión por parte de los usuarios de la información financiera  dejando solo una columna con el título CONDICIÓN DE LA OBLIGACIÓN. indicando adicionalmente el acto administrativo por medio del cual se otorgó el descuento de intereses a los deudores que son objeto de aplicación de los beneficios establecidos en el Acuerdo Distrital 857 de 2022 y su resolución reglamentaria No. 055 de 2023. De igual forma si no se ha aplicado el beneficio  se muestra la condición de que se encuentra en proceso de aplicación del Acuerdo 857 de 2022</t>
  </si>
  <si>
    <t>2023-09-07 22:55:45</t>
  </si>
  <si>
    <t>5-OBS-En la base de Cartera para Depurar Costo Beneficio</t>
  </si>
  <si>
    <t>En la base de Cartera para Depurar Costo Beneficio (Línea Base 31dic2021) suministrada para nuestra validación hay 60 deudores y solo hay listas de chequeo de expedientes sobre 21  solicitamos a la Subdirección financiera la indagación y estado actual de los 37 deudores sobre la información adicional en la respuesta nos indican que  en 2 casos  cc 52195355 y cc  36570187  se produjo la cancelación de la deuda en fechas 17mar2022 y 27 julio de 2022  respectivamente no es claro porque en la base el caso de cancelación en marzo no está actualizado.</t>
  </si>
  <si>
    <t>1(154)-Incluir dentro de la base del ESTADO DE CARTERA una columna con la información que de claridad de la condición de la obligación de cada uno de los deudores a cada corte mensual y reestructurar las columnas de Gestión de Cartera y Concepto</t>
  </si>
  <si>
    <t>En la validación de la información se evidencian dos carpetas con archivos de las la bases de los ESTADO DE CARTERA correspondientes a los meses de febrero y marzo abril y mayo se continuara el seguimiento  ya están estructuradas para mejor comprensión por parte de los usuarios de la información financiera  dejando solo una columna con el título CONDICIÓN DE LA OBLIGACIÓN  tomando en consideración la CVP se encuentra en proceso de reglamentación e implementación del Acuerdo Distrital 857 de 2022 y que las 676 obligaciones con corte a 31 de diciembre de 2022. Sin embargo en aras de que las actividades sean sostenibles en el tiempo deben ser consideradas en la actualización del procedimiento que será revisado una vez sea actualizado</t>
  </si>
  <si>
    <t>2023-09-07 23:00:18</t>
  </si>
  <si>
    <t>7-OBS-El procedimiento “Programa anual mensualizado de c</t>
  </si>
  <si>
    <t>El procedimiento “Programa anual mensualizado de caja” Código: 208-SFIN-Pr-12 versión No. 2 fecha de aprobación 25/07/2019  esta desactualizado y varias de las actividades no se realizan conforme a la operación real.</t>
  </si>
  <si>
    <t>Falta de actualización del procedimiento de Programa anual mensualizado de caja a razón de los cambios generados por los desarrollos tecnológicos y BOGDATA.</t>
  </si>
  <si>
    <t>1(158)-Actualizar el procedimiento 208-SFIN-Pr-12 “Programa anual mensualizado de caja”</t>
  </si>
  <si>
    <t>Actualizar el procedimiento 208-SFIN-Pr-12 “Programa anual mensualizado de caja”</t>
  </si>
  <si>
    <t>procedimiento PAC  actualizado</t>
  </si>
  <si>
    <t>Se actualizó el procedimiento Código: 208-SFIN-Pr-12 “Programa anual mensualizado de caja”  el cual fue publicado en la carpeta de calidad del serv-cv11 de la CVP. W:\SGC\10. PROCESO GESTIÓN FINANCIERA\5. PROCEDIMIENTOS  quedando así: "208-FIN-Pr-12 PROGRAMA ANUAL MENSUALIZADO DE CAJA - PAC".</t>
  </si>
  <si>
    <t>Se evidencia los siguientes documentos:  procedimiento con Código: 208-SFIN-Pr-12 “Programa anual mensualizado de caja” actualizado</t>
  </si>
  <si>
    <t>2023-09-07 23:15:32</t>
  </si>
  <si>
    <t>9-OBS-El procedimiento “208-SFIN-Pr-11 Programa de opera</t>
  </si>
  <si>
    <t>El procedimiento “208-SFIN-Pr-11 Programa de operaciones de Tesorería está desactualizado conforme a la operación y actividades reales  se solicita a la Subdirección financiera la actualización del procedimiento  considerando las actividades con la implementación de BOGDATA</t>
  </si>
  <si>
    <t>Falta de actualización del procedimiento de Programa de operaciones de Tesorería a razón de los cambios generados por los desarrollos tecnológicos y BOGDATA.</t>
  </si>
  <si>
    <t>1(160)-Actualizar el procedimiento 208-SFIN-Pr-11 “Programa de operaciones de Tesorería”</t>
  </si>
  <si>
    <t>Actualizar el procedimiento 208-SFIN-Pr-11 “Programa de operaciones de Tesorería</t>
  </si>
  <si>
    <t>procedimiento Operacion  de tesoreria actualizado</t>
  </si>
  <si>
    <t>En el mes de agosto se actualizó el procedimiento Código: 208-SFIN-Pr-11 “Programa de operaciones de Tesorería” el cual fue publicado en la carpeta de calidad del serv-cv11 de la CVP. W:\SGC\10. PROCESO GESTIÓN FINANCIERA\5. PROCEDIMIENTOS  quedando así: 208-FIN-Pr-11 "OPERACIONES TESORERIA"</t>
  </si>
  <si>
    <t>En el mes de agosto se evidencia la actualización del procedimiento Código: 208-SFIN-Pr-11 “Programa de operaciones de Tesorería” el cual fue publicado en la carpeta de calidad del serv-cv11 de la CVP. W:\SGC\10. PROCESO GESTIÓN FINANCIERA\5. PROCEDIMIENTOS  quedando así: 208-FIN-Pr-11 "OPERACIONES TESORERIA"</t>
  </si>
  <si>
    <t>2023-09-07 23:40:37</t>
  </si>
  <si>
    <t>1(139)-Aplicar el control y seguimiento de la información allegada en los espacios de diálogo  como también los radicados por los postulantes en la ventanilla de atención al ciudadano de la CVP para construcción histórico para cada uno de los participantes</t>
  </si>
  <si>
    <t>Seguimiento base de datos</t>
  </si>
  <si>
    <t>Once (11) reportes</t>
  </si>
  <si>
    <t>Reporte mensual</t>
  </si>
  <si>
    <t>Equipo de prefactibilidad  atención al ciudadano y gestión documental</t>
  </si>
  <si>
    <t>Se avanzó en el mes de junio con el trámite del manual de selección y lineamientos para la evaluación de viviendas a intervenir con Plan Terrazas reportado al corte del 30 de junio del 2022 con su respectivo soporte.</t>
  </si>
  <si>
    <t>Se evidencia la creación del manual  el seguimiento a la actividad se realizará con la acción No. 2022-13 – 140.</t>
  </si>
  <si>
    <t>2023-09-11 20:21:09</t>
  </si>
  <si>
    <t>4-OBS-Procedimiento Focalización de Predios - 208-MV-Pr-</t>
  </si>
  <si>
    <t>Procedimiento Focalización de Predios - 208-MV-Pr-07 - V1  desactualizado. Se evidencia que se realizan actividades y registros que no están incluidas en el procedimiento tales como los conceptos del DADEP  del IDIGER  la verificación en diferentes aplicativos como el VUR y el SIPIVE  entre otras actividades</t>
  </si>
  <si>
    <t>Necesidad de actualizar lineamiento para la modificación de los procedimiento</t>
  </si>
  <si>
    <t>1(141)-Revisar y modificar de ser necesario el procedimiento de conformidad a los lineamientos del proceso de mejoramiento  los requerimientos de la OAP y las orientaciones de la Dirección General para armonizar los procedimientos con la parametrización del Sistema Misional</t>
  </si>
  <si>
    <t>Procedimiento actualizado</t>
  </si>
  <si>
    <t>Un (1) procedimiento</t>
  </si>
  <si>
    <t>Procedimiento modificado</t>
  </si>
  <si>
    <t>Equipo prefactibilidad y un (1) profesional calidad -procedimiento</t>
  </si>
  <si>
    <t>La acción se cumplió el 7 de junio. Fue reportada junto con la entrega del soporte con el corte del 30 de junio del 2023.</t>
  </si>
  <si>
    <t xml:space="preserve">Se evidencia la publicación de la versión 2 del procedimiento de focalización de predios  vigente desde el 7 de junio del 2023  en donde se manifiesta el párrafo "Cuando el predio presenta afectaciones producto de la validación  se solicita concepto por parte de las entidades pertinentes (IDIGER  SDA  SDP  IDU  DADEP  ENEL  UAECD  EAAB) con el fin de realizar la consulta que permite la subsanación"  con esto  se da cumplimiento a la acción. </t>
  </si>
  <si>
    <t>2023-09-11 20:32:02</t>
  </si>
  <si>
    <t>6-OM-Se observó humedad en las paredes y/o techos  lo c</t>
  </si>
  <si>
    <t>Se observó humedad en las paredes y/o techos  lo cual pone en riesgo las condiciones de habitabilidad de las familias  en este sentido la CVP podría considerar algunas intervenciones que mitiguen este aspecto.</t>
  </si>
  <si>
    <t>Deficiencias en el modelo constructivo</t>
  </si>
  <si>
    <t>1(143)-Modificar el modelo constructivo y diseños para reducir la exposición de las placas que se construyan.</t>
  </si>
  <si>
    <t>Documento técnico</t>
  </si>
  <si>
    <t>Un (1) documento</t>
  </si>
  <si>
    <t>Documento Técnico</t>
  </si>
  <si>
    <t>Equipo factibilidad y equipo construcción</t>
  </si>
  <si>
    <t>En el cierre del mes de junio se adjuntó la cartilla de progresividad que recoge los cambios al modelo inicial de construcción (2020) a partir de los aprendizajes surgidos en la construcción de las 58 obras iniciales.</t>
  </si>
  <si>
    <t>Se definió una nueva cartilla de progresividad  la cual recoge los lineamientos y la cual se está entregando a los hogares en los talleres de progresividad.</t>
  </si>
  <si>
    <t>2023-09-11 20:49:46</t>
  </si>
  <si>
    <t>1-OBS-Dominio A7 - Seguridad de los Recursos Humanos - C</t>
  </si>
  <si>
    <t>Dominio A7 - Seguridad de los Recursos Humanos - Contratos</t>
  </si>
  <si>
    <t>La política de seguridad de la información tuvo una reciente actualización por lo cual no se encuentra difundida</t>
  </si>
  <si>
    <t>1(6)-Socializar mediante estratégias de comunicación  la Política de Seguridad de la Información vigente de la CVP hacia funcionarios y contratistas de la entidad.</t>
  </si>
  <si>
    <t>Dar a conocer a todos los funcionarios y contratistas de la entidad  la política de Seguridad de la Información.</t>
  </si>
  <si>
    <t>comunicaciones y sensibilizaciones realizadas</t>
  </si>
  <si>
    <t xml:space="preserve">Piezas de comunicación y/o programación de charlas y/o correos informativos. </t>
  </si>
  <si>
    <t xml:space="preserve">Se socializaron temas correspondientes en seguridad de la información en cumplimiento a la política. Se cita el siguiente personal de las áreas en encargadas mediante Memorando No. 202311600062693 del 3 agosto 2023  Delegados por áreas de inventario y clasificación de los activos de información. El 18 agosto de 2023 se convoca a reunión mediante agendamiento calendario Google Meet y se le indica al personal que la capacitación es presencial en el Auditorio de la CVP. Se envía por parte de la oficina de capacitación (capacitaciones@caja viviendapopular.gov. co) el día 29 agosto 2023  a todos los funcionarios y contratistas de la Caja de la Vivienda la invitación a la Inducción Virtual Seguridad de la Información  capacitación que se realiza por parte de la Oficina TIC. se convoca a reunión mediante agendamiento calendario Google Meet  para el día 30 agosto de 2023  hora 10:30 AM. </t>
  </si>
  <si>
    <t>Se evidencia para el presente corte el desarrollo de dos socializaciones relacionadas con seguridad de la información en el primer espacio presencial realizado el 22 de agosto cuyo tema principal fue la actualización y reporte de matrices de activos de información  se aporta listado de asistencia con 11 participantes  el segundo espacio se desarrollo de manera virtual el 30 de agosto  el tema principal fue la inducción de la seguridad de la información cuya participación se midió a través de formulario google donde se evidenció la participación de 34 asistentes. Finalmente y de acuerdo con la meta establecida  la ACI considera que se reunen los soportes necesarios para proceder al cumplimiento efectivo de la acción.</t>
  </si>
  <si>
    <t>2023-09-07 16:38:34</t>
  </si>
  <si>
    <t>1-OBS-A través de la evaluación del portal web de la Caj</t>
  </si>
  <si>
    <t>A través de la evaluación del portal web de la Caja de la Vivienda Popular se identificaron inconsistencias las cuales evidencian el Incumplimiento de los lineamientos de publicación del Menú Participa en la página web.</t>
  </si>
  <si>
    <t>No se validaron o actualizaron los enlaces y contenidos publicados en el Menú Participa de la página web al momento de realizar la publicación o actualización correspondiente.</t>
  </si>
  <si>
    <t>1(172)-Validar y actualizar junto con la Oficina Asesora de Comunicaciones  la estructura  los enlaces y el contenido del Menú Participa en la página web de la entidad.</t>
  </si>
  <si>
    <t>Actualizar  validar y clarificar los enlaces y contenidos del Menú Participa de la página web de la entidad conforme a los lineamientos y normativa vigente.</t>
  </si>
  <si>
    <t>Actualización del menu destacado participa</t>
  </si>
  <si>
    <t>Menú Participa Actualizado</t>
  </si>
  <si>
    <t xml:space="preserve">Se validó con la Asesoría de Control Interno y el submenú de control social se encuentra actualizado  solicitamos dar por cumplida la actividad. </t>
  </si>
  <si>
    <t xml:space="preserve">Se validó de forma conjunta directamente en la pagina de la CVP la OAP  y la ACI y el submenú de control social se encuentra actualizado  </t>
  </si>
  <si>
    <t>2023-09-14 20:29:18</t>
  </si>
  <si>
    <t xml:space="preserve">3-OBS-Punto de control para la validación del contenido </t>
  </si>
  <si>
    <t>Punto de control para la validación del contenido del informe de rendición de cuentas.</t>
  </si>
  <si>
    <t>Fortalecer con un punto de control la validación del contenido del informe de rendición de cuentas de forma que se atiendan los requerimientos o aclaren los contenidos de las revelaciones</t>
  </si>
  <si>
    <t>1(21)-Exponer al equipo correspondiente de la DUT  la información contenida en la rendición de cuentas  con el fin de establecer criterios de respuesta para que mediante el adecuado reparto de la información  se de respuesta desde el componente técnico  jurídico y financiero  en aras de aclarar  objetar o convalidar la información remitida todo quedará debidamente documentado mediante actas de reunión.</t>
  </si>
  <si>
    <t>Implementar un punto de control para evitar información errada por parte de la fiduciaria.</t>
  </si>
  <si>
    <t>Respuesta a la rendición de cuentas (semestral)</t>
  </si>
  <si>
    <t>Se adjunta acta de seguimiento y reparto de observaciones a Rendición de Cuentas  PAD ODDICO LTDA. Se remite el oficio con radicado 202313000141261  por medio del cual se efectúan observaciones a la Rendición de cuentas del PAD ODDICO LTDA  del primer semestre 2023  presentada por la Fiduciaria Bogotá S.A.</t>
  </si>
  <si>
    <t>Se evidencia acta de seguimiento y reparto de observaciones de la rendición de cuentas del primer semestre de 2023 Fiduciaria Bogotá S.A PAD ODICCO del 14 de agosto de 2023 y se adjunto memorando 202313000141261 del 18 de agosto de 2023 con las observaciones a la Rendición de cuentas del PAD ODICCO Fiduciaria Bogotá S.A del primer trimestre de 2023.</t>
  </si>
  <si>
    <t>2023-09-07 16:23:16</t>
  </si>
  <si>
    <t>3-OBS-Dificultad para ubicar los soportes que evidencian</t>
  </si>
  <si>
    <t>Dificultad para ubicar los soportes que evidencian el cumplimiento de las metas dificultando la accesibilidad  consulta y verificación.</t>
  </si>
  <si>
    <t xml:space="preserve">Inexistencia de una ubicación para el cargue de los soportes de las metas reportadas </t>
  </si>
  <si>
    <t>1(24)-Crear una carpeta en el servidor donde mensualmente se cargue el reporte del FUSS y sus respectivos soportes.</t>
  </si>
  <si>
    <t>Facilitar la ubicación de los soportes de las metas reportadas mensualmente.</t>
  </si>
  <si>
    <t>1 carpeta creada en el servidor de la CVP</t>
  </si>
  <si>
    <t>Carpeta creada y alimentada</t>
  </si>
  <si>
    <t xml:space="preserve"> \\10.216.160.201\bar riosFUSSCertificacio nesAcuerdos de SostenibilidadReport es BOGDATA</t>
  </si>
  <si>
    <t>Se carga en la carpeta indicada los reportes realizados en los meses de julio y agosto al FUSS  correspondientes al mes de junio y julio.</t>
  </si>
  <si>
    <t>Se da cierre a la acción  se verificará en el seguimiento al PDD corte 31ago2023.</t>
  </si>
  <si>
    <t>2023-09-11 23:13:11</t>
  </si>
  <si>
    <t>9-OBS-Observación transversal para todos los proyectos d</t>
  </si>
  <si>
    <t>Observación transversal para todos los proyectos de inversión sobre la consolidación y organización de las evidencias que soportan el cumplimiento de metas.</t>
  </si>
  <si>
    <t>Necesidad de mejorar la disposición de los soportes de avance en cada una de las metas del proyecto</t>
  </si>
  <si>
    <t xml:space="preserve">1(30)-Disponer en el servidor 11  los soportes de las metas del proyecto 7680 </t>
  </si>
  <si>
    <t>Aportar al seguimiento  control y procesos de transparencia en las acciones a cargo de la DMV.</t>
  </si>
  <si>
    <t>Total carpetas dispuestas para la divulgación soportes/ Total carpetas por meta</t>
  </si>
  <si>
    <t>Disposición soportes en Servidor 11</t>
  </si>
  <si>
    <t>Recurso humano DMVServidor 11 de la entidad.</t>
  </si>
  <si>
    <t>La Dirección de Mejoramiento de Vivienda ha dispuesto los soportes del reporte a metas en el servidor 11.  \\10.216.160.201\viv ienda</t>
  </si>
  <si>
    <t>Se verificará la evidencia en el seguimietno que se realizará al PDD a corte sep2023  de no evidenciarce  se creará otra observación.</t>
  </si>
  <si>
    <t>2023-09-11 21:50:29</t>
  </si>
  <si>
    <t>Incluir en el anexo SSTMA la obligación de la presentación de paz y salvos y liquidaciones de manera mensual.</t>
  </si>
  <si>
    <t xml:space="preserve">Evitar inconvenientes y contratiempos al momento de tramitar la liquidación del contrato. </t>
  </si>
  <si>
    <t xml:space="preserve">Anexo SSTMA modificado </t>
  </si>
  <si>
    <t xml:space="preserve">Profesional SST-MA  y profesional jurídico. </t>
  </si>
  <si>
    <t>Se incluye en el anexo SSTMA del proceso de Licitación pública CVP-LP-003-2023 la obligación de la presentación de paz y salvos y liquidaciones de manera mensual.</t>
  </si>
  <si>
    <t>Se evidencia en el capítulo 6.3 SEGURIDAD Y SALUD EN EL TRABAJO DE LA OBRA del anexo SSTMA del proceso de Licitación pública CVP-LP-003-2023 la obligación de la presentación de paz y salvos y liquidaciones de manera mensual.</t>
  </si>
  <si>
    <t>2023-09-14 23:30:42</t>
  </si>
  <si>
    <t>Fallas de la supervisión</t>
  </si>
  <si>
    <t>Acompañamiento oportuno por parte de la CVP a requerimiento del contratista</t>
  </si>
  <si>
    <t>Falta de coordinación y gestión por parte del contratista de obra en la presentación de las solicitudes de acompañamiento a la CVP</t>
  </si>
  <si>
    <t>Invitar a las mesas de trabajo a las diferentes entidades publicas para la socialización del proyecto a intervenir  con el fin de contar con el debido acompañamiento</t>
  </si>
  <si>
    <t>Facilitar el trámite de permisos y licencias con otras entidades</t>
  </si>
  <si>
    <t>Se realizaron visitas técnicas con la EAAB para la socialización del proyecto a realizar en Suba.</t>
  </si>
  <si>
    <t>Se evidencia cumplimiento de la acción  se realizaron visitas técnicas con la EAAB para la socialización del proyecto a realizar en Suba.</t>
  </si>
  <si>
    <t>2023-09-14 23:39:41</t>
  </si>
  <si>
    <t>Demora en la amortización del anticipo</t>
  </si>
  <si>
    <t>En la fecha de la auditoria está pendiente la amortización del 35% del anticipo por $381.781.452  se ha amortizado en los siete pagos la suma de $723.678.643  el saldo obedece a que en la fecha de la auditora solo se han realizado siete pagos. Al respecto es necesario definir mecanismos de legalización en el caso de que correspondan a temas administrativos y no a asuntos de avances en obra  y evitar desfinanciar al proveedor  y a su vez legalizar el saldo del anticipo que equivale al 35% en la fecha de la auditoria.</t>
  </si>
  <si>
    <t xml:space="preserve">Falta de gestión por parte del contratista de obra para la presentación oportuna de las actas parciales e informes mensuales. </t>
  </si>
  <si>
    <t>Revisar y validar el acta parcial No. 11 para garantizar la amortización del anticipo al 100%</t>
  </si>
  <si>
    <t>Garantizar la amortización del anticipo al 100%</t>
  </si>
  <si>
    <t>1 acta parcial pagada</t>
  </si>
  <si>
    <t>Interventoría y profesionales apoyo a la Supervisión</t>
  </si>
  <si>
    <t>La supervisión dio visto bueno al acta parcial de obra No. 11 aprobada por la interventoría  en donde se evidencia la amortización del saldo del anticipo y en consecuencia aprobó el pago mediante acta de reunión el 11 de julio de 2023 (se sugiere cumplimiento del 100% de la acción)</t>
  </si>
  <si>
    <t xml:space="preserve">Se evidencia que la supervisión dio visto bueno al acta parcial de obra No. 11 aprobada por la interventoría  en donde se observa la amortización del saldo del anticipo y en consecuencia aprobó el pago mediante acta de reunión el 11 de julio de 2023. Se da por cumplida la acción </t>
  </si>
  <si>
    <t>2023-09-14 23:41:09</t>
  </si>
  <si>
    <t xml:space="preserve">3-OBS-Ejecutar monitoreos de seguridad periódicos sobre </t>
  </si>
  <si>
    <t>Ejecutar monitoreos de seguridad periódicos sobre los sistemas de información de la entidad que permitan identificar posibles brechas de seguridad y su tratamiento  se sugiere que estas pruebas se enfoquen en el escaneo de vulnerabilidades y la verificación de tráfico de red sospechoso. Herramientas como el framework OWASP ZAP son útiles como apoyo al diagnóstico interno.</t>
  </si>
  <si>
    <t>No se tienen definidas metodologías para el escaneo de vulnerabilidades en los servicios de TI los cuales deben ser evaluados con el líder del proceso teniendo en cuenta que estas actividades deben ser realizadas por el personal idóneo en materia de análisis de seguridad y hacking ético y que prevea la no afectación de los servicios de TI durante las pruebas que se realicen.</t>
  </si>
  <si>
    <t>1(58)-Generar un plan de remediación del resultado de los escaneos efectuados hacia la infraestructura de red y página web de la entidad.</t>
  </si>
  <si>
    <t>Plan de remediación de vulnerabilidades aprobado</t>
  </si>
  <si>
    <t>Plan de remediación de vulnerabilidades</t>
  </si>
  <si>
    <t>Se generó el Plan de Remediación de Análisis de Vulnerabilidades el cual tiene como fecha de límite de remediación el 15 octubre de 2023  y se remetió memorando a la oficina de control interno el día 29 mayo de 2023 con radicado No: 202311600044473.</t>
  </si>
  <si>
    <t>En revisión del documento "Plan de remediación 2023" se observa el establecimiento de 21 acciones para dar tratamiento a 12 vulnerabilidades de impacto medio y 9 de impacto bajo  estas acciones se consideran consistentes con la observación identificada en la auditoría por tanto se determina el cumplimiento y procede el cierre de la acción. La Asesoría de Control Interno hará seguimiento a la ejecución del Plan de remediación en el ultimo trimestre de la presente vigencia con el objetivo de verificar que el plan se llevó a cabo.</t>
  </si>
  <si>
    <t>2023-07-27 17:42:37</t>
  </si>
  <si>
    <t xml:space="preserve">2-OBS-Se evidencia un avance del 62 5% en los controles </t>
  </si>
  <si>
    <t>Se evidencia un avance del 62 5% en los controles de seguridad en la captura de la información de datos personales  dado que en formatos de caracterización de las familias no se evidencia con claridad las finalidades para la cual se recolectarán datos sensibles y de menores de edad así mismo no se evidencia soporte (físico o digital) del titular de la información autorizando a la CVP el tratamiento de este tipo de datos.</t>
  </si>
  <si>
    <t>1(119)-Actualizar el PIC de la CVP  seguridad y privacidad de la información</t>
  </si>
  <si>
    <t>Incluir en el PIC las temáticas relacionadas con  seguridad y privacidad de la información</t>
  </si>
  <si>
    <t>Inclusión tematicas PIC</t>
  </si>
  <si>
    <t>Plan Institucional de Capacitaciones actualizado con las temáticas de seguridad y privacidad definidas</t>
  </si>
  <si>
    <t>PIC actualizado</t>
  </si>
  <si>
    <t xml:space="preserve">En el plan institucional de capacitación con código 208-TH-Pl-11 versión 02 del 30/01/2023 se incluyeron temas de seguridad y privacidad de la información. </t>
  </si>
  <si>
    <t>Se hizo revisión del PIC V2 y se evidencia que se incluyeron en la dimensión saber hacer las temáticas Seguridad informática  Seguridad Digital y Tratamiento de datos.  En correo electrónico del 16 de mayo de 2023 se evidencia solicitud para desarrollo de las sensibilizaciones acerca del modelo MSPI y el manejo adecuado de la información para el tratamiento de datos personales. Por tanto procede al cumplimiento de la acción.</t>
  </si>
  <si>
    <t>2023-07-27 17:58:33</t>
  </si>
  <si>
    <t>1-OM-A la Dirección Corporativa y Oficina TICS  revisar</t>
  </si>
  <si>
    <t>A la Dirección Corporativa y Oficina TICS  revisar la posibilidad de ajustar el aplicativo  específicamente el formulario de ingreso/actualizació n en términos de usabilidad  es decir  que se adapte el sistema de información a la forma como se realiza la actualización de la información actualmente  evaluando la posibilidad de ajustar las características del aplicativo para que el usuario perciba que el sistema es práctico y haga el registro y actualización directamente en el sistema  reduciendo el riesgo de generar errores al momento de ingresar la información y permitiendo generar controles de seguridad y calidad que no tienen un archivo de Excel.</t>
  </si>
  <si>
    <t>Porque para desarrollar una alternativa diferente a la definida actualmente en el SIBI para la actualización de la información de bienes inmuebles  se debe contar con recursos de personal  hardware y software adicionales</t>
  </si>
  <si>
    <t>1(34)-Evaluar la viabilidad de ajustar las características del aplicativo para que el usuario perciba que el sistema es práctico y haga el registro y actualización directamente en el sistema  reduciendo el riesgo de generar errores al momento de ingresar la información y permitiendo generar controles de seguridad y calidad que no tienen un archivo de Excel.</t>
  </si>
  <si>
    <t xml:space="preserve">Realizar el análisis de los recursos de personal  hardware y software que permita implementar en el actual Sistema de Información Integral de Bienes Inmuebles  el desarrollo de una alternativa de registro y actualización de la información directamente en el sistema. </t>
  </si>
  <si>
    <t>Análisis realizado</t>
  </si>
  <si>
    <t>Desarrollador(es) de la Oficina de Tecnologías de la Información y las telecomunicaciones y profesional(es) de la Dirección de Gestión Corporativa</t>
  </si>
  <si>
    <t>Se realizó el análisis del funcionamiento actual de la herramienta SIBI en conjunto con la Dirección de Gestión Corporativa y los usuarios finales de la misma  concluyendo que la forma para cargar la información por parte de los usuarios a través del formato en Excel ya preestablecido  y que dado el volumen de información que se maneja  es la forma más práctica de cargue; esto soportado en el resultado de validación con los usuarios funcionales realizado el 09-06-2023. Sin embargo  como punto de control en el sistema SIBI  se propone desde la Dirección Corporativa y Oficina TICS  fortalecer la funcionalidad de cargue masivo  en donde se incorporen nuevos puntos de control en los campos que se definan durante la especificación de requerimientos y mesas de trabajo entre las dos áreas  para lo cual se propone el plan de trabajo anexo.</t>
  </si>
  <si>
    <t>Una vez realizadas las mesas de trabajo entre los responsables de las diferentes dependencias que están involucrados con los bienes inmuebles de la entidad y la OTIC  para la viabilidad de elaborar un aplicativo con las características necesarias que permita dar información necesaria  pero que no se pueda manipular como el excel que se tiene. Se concluye que: "que la forma para cargar la información por parte de los usuarios a través del formato en Excel ya preestablecido  y que dado el volumen de información que se maneja  es la forma más práctica de cargue  esto soportado en el resultado de validación con los usuarios funcionales. Sin embargo  como punto de control en el sistema SIBI  se propone desde la Dirección Corporativa y Oficina TICS  fortalecer la funcionalidad de cargue masivo  en donde se incorporen nuevos puntos de control en los campos que se definan durante la especificación de requerimientos y mesas de trabajo entre las dos áreas  para lo cual se propone el plan de trabajo anexo a este comunicado". Tal como lo manifiesta la Jefe de OTIC en el memorando No. 202311600053823 y la mesa de trabajo realizada el 9jun2023”.</t>
  </si>
  <si>
    <t>2023-07-28 23:46:17</t>
  </si>
  <si>
    <t>2-OBS-Dominio A7 - Seguridad de los Recursos Humanos - S</t>
  </si>
  <si>
    <t>Dominio A7 - Seguridad de los Recursos Humanos - Sensibilización</t>
  </si>
  <si>
    <t>En las charlas de inducción y reinducción no se encuentran inmersos temas de seguridad de información</t>
  </si>
  <si>
    <t>1(7)-Solicitar via memorando hacia la Subdirección Administrativa la inclusión en el PIC las sensibilizaciones en temas relacionados con seguridad de la información e incidentes de seguridad de la información</t>
  </si>
  <si>
    <t>Dar a conocer a todos los funcionarios y contratistas de la entidad mediante sensibilizaciones en temas de seguridad de la información  la responsabilidad de cumplimiento de la politica de seguridad de la información .</t>
  </si>
  <si>
    <t>Inclusión de tematicas SI en el PIC</t>
  </si>
  <si>
    <t>Comunicación interna dirigida hacia la Subdirección Administrativa</t>
  </si>
  <si>
    <t>SGDEA-Orfeo</t>
  </si>
  <si>
    <t>Se observa comunicación del 16 de mayo de 2023 donde se evidencia solicitud para desarrollo de las sensibilizaciones acerca del modelo MSPI y el manejo adecuado de la información para el tratamiento de datos personales.  Además se aportan soportes de la realización del espacio de socialización "Deberes de la entidad y los/as teletrabajadores TIC y seguridad de la información" en el mes de junio de 2023. Procede el cierre de la acción.</t>
  </si>
  <si>
    <t>2023-07-27 18:15:16</t>
  </si>
  <si>
    <t>3-OBS-Dominio A13 - Seguridad de las Comunicaciones</t>
  </si>
  <si>
    <t>Dominio A13 - Seguridad de las Comunicaciones</t>
  </si>
  <si>
    <t>Se deben contemplar para toda elaboración de contratación de la CVP con contratistas y/o partes externas el uso correcto del formato de acuerdo de confidencialidad</t>
  </si>
  <si>
    <t>1(8)-Solicitar via memorando al proceso de Talento Humano (Subdirección Administrativa) y Contratación (Dirección Corporativa) el hacer uso del formato de acuerdo de confidencialidad para la celebración de contratos con la CVP.</t>
  </si>
  <si>
    <t>Comunicación generada</t>
  </si>
  <si>
    <t>Comunicación interna dirigida hacia la Subdirección Administrativa y Dirección Corporativa.</t>
  </si>
  <si>
    <t>Se remite memorando al proceso de talento humano y contratación para que hagan uso del formato de acuerdo de confidencialidad para la celebración de contratos de CVP.</t>
  </si>
  <si>
    <t>Se aporta comunicación formal del 16 de mayo de 2023 Dirigida a la Directora de Gestión Corporativa y Subdirectora de Gestión administrativa indicando la obligatoriedad en el uso de los formatos de confidencialidad y aquellos casos en los cuales es aplicable. La generación de este soporte da cumplimiento a la acción propuesta de manera efectiva y eficiente por tanto procede el cierre.</t>
  </si>
  <si>
    <t>2023-07-27 18:17:32</t>
  </si>
  <si>
    <t>1-OM-Los soportes de ejecución del plan de participació</t>
  </si>
  <si>
    <t>Los soportes de ejecución del plan de participación reposan en una carpeta Drive en cada una de las áreas responsables para el respectivo reporte ante la Oficina Asesora de Planeación  pero se recomienda si es viable  crear un repositorio de las acciones disponible para la consulta de funcionarios y/o contratistas de la Entidad</t>
  </si>
  <si>
    <t>Los soportes de ejecución del plan de participación no se encuentran disponible para la consulta de funcionarios y/o contratistas de la Entidad</t>
  </si>
  <si>
    <t>1(163)-Crear una carpeta en el servidor 11 para que las áreas misionales guardes las evidencias de las actividades ejecutadas del plan de participación ciudadana</t>
  </si>
  <si>
    <t>Crear un repositorio que sirva para la consulta permanente de los funcionarios y contratistas de la entidad</t>
  </si>
  <si>
    <t>(1) Carpeta en el servidor 11</t>
  </si>
  <si>
    <t xml:space="preserve">Durante el segundo trimestre del año la Oficina Asesora de Planeación creó el repositorio de consulta permamente para funcionarios y contratistas con la información que corresponde a:  Reporte y evidencias del seguimiento al cumplimiento del Plan de Acción de Participación Ciudadana. La información está disponible para las vigencias 2021 2022 y 2023 y está disponible en el servidor en la siguiente ruta:   Carpeta servidor 11 &gt; calidad &gt; MIPG &gt; Dimensión 4 Gestión con Valores para Resultados &gt; 3.7. Política de Participación Ciudadana en la Gestión Pública &gt; Evidencias Plan de Participación. </t>
  </si>
  <si>
    <t>se creo el repositorio par la consulta de informacion por parte de los usarios la Oficina Asesora de Planeación creó el repositorio de consulta permanente para funcionarios y contratistas con la información que corresponde a: Reporte y evidencias del seguimiento al cumplimiento del Plan de Acción de Participación Ciudadana. La información está disponible para las vigencias 2021 2022 y 2023 y está disponible en el servidor en la siguiente ruta: Carpeta servidor 11 &gt; calidad &gt; MIPG &gt; Dimensión 3 Gestión con Valores para Resultados &gt; 3.7. Política de Participación Ciudadana en la Gestión Pública &gt; Evidencias Plan de Participación.</t>
  </si>
  <si>
    <t>2023-07-28 20:17:07</t>
  </si>
  <si>
    <t>1-OBS-Se evidencia una ejecución del PAC del 15%  es dec</t>
  </si>
  <si>
    <t>Se evidencia una ejecución del PAC del 15%  es decir se programó pagar 2.784.344.679 y se pagó efectivamente $ 440.377.477  esta situación genera riesgos a la entidad al dejar recursos disponibles sin ejecución.</t>
  </si>
  <si>
    <t>1(22)-Revisar y solicitar reprogramación del PAC a la Subdirección Financiera</t>
  </si>
  <si>
    <t>Realizar una adecuada planeación de la programación de los recursos girados durante la vigencia 2023</t>
  </si>
  <si>
    <t>Una reprogramación PAC</t>
  </si>
  <si>
    <t>Se realizó reprogramación del PAC a la Subdirección Financiera con la finalidad de realizar una programación adecuada de los recursos que se van a girar durante la vigencia 2023.</t>
  </si>
  <si>
    <t>Se da cumplimiento a la actividad  sin embargo  se volverá a revisar en el transcurso del seguimiento a metas PDD que se realizará en el mes de agosto con corte 31 de julio 2023.</t>
  </si>
  <si>
    <t>2023-07-28 23:53:23</t>
  </si>
  <si>
    <t>2-OBS-Actualmente las dependencias responsables de la ej</t>
  </si>
  <si>
    <t xml:space="preserve">Actualmente las dependencias responsables de la ejecución de los proyectos de inversión tienen dentro de sus procesos los soportes que evidencian el cumplimiento de las metas  no obstante  las mismas no están organizadas por meta dificultando la accesibilidad  consulta y verificación  es por esta razón  que es indispensable que cada uno de los gerentes de los proyectos bajo el lineamiento de las Oficina Asesora de Planeación  Subdirección Administrativa - Gestión Documental y con el apoyo de la Oficina TIC garantice la organización de los soportes que evidencian el cumplimiento de cada una de las metas por vigencia. </t>
  </si>
  <si>
    <t>1(23)-Crear carpeta compartida para incluir las evidencias de las actividades realizadas por cada meta del Proyecto de Inversión 7696</t>
  </si>
  <si>
    <t>Organizar los soportes de cumplimiento del Proyecto de Inversión 7696 en un drive</t>
  </si>
  <si>
    <t>Una carpeta compartida</t>
  </si>
  <si>
    <t>Se creó carpeta compartida para incluir las evidencias de las actividades realizadas por cada meta del Proyecto de Inversión 7696. Enlace: https://drive.google .com/drive/folders/1 tpIRrWJgMX2lt8RBPcFw jAv1Kckvisb4?usp=dri ve_link</t>
  </si>
  <si>
    <t>2023-07-28 23:53:58</t>
  </si>
  <si>
    <t>11-OM-Es importante señalar que la meta PDD proyectada i</t>
  </si>
  <si>
    <t>Es importante señalar que la meta PDD proyectada inicialmente para el cuatrienio era titular 2400 predios y al 31 de diciembre 2022 se habían ejecutado 2345 titulaciones que corresponde al 97% de cumplimiento  quedando por ejecutar 55 títulos para la vigencia 2023. Posteriormente se reformuló la meta aumentándola en un 62% a 3900 títulos  proyectando 1140 títulos para la vigencia 2023  siendo esta una meta mayor a la de las vigencias anteriores; sin embargo  el presupuesto para esta vigencia 2023 disminuyó en un 57%  lo que conlleva a que no se cuente con el personal suficiente generando una sobrecarga para el personal actual y un riesgo frente al cumplimiento de la meta propuesta.</t>
  </si>
  <si>
    <t xml:space="preserve">La demora en la contratación de los profesionales técnico que se tenia proyectados para la ejecución de la meta de Titulación de Predios. </t>
  </si>
  <si>
    <t>1(32)-Realizar la contratación de la totalidad de los profesionales técnicos que se requieren para ejecutar las activdades pera el cumplimiento de la meta.</t>
  </si>
  <si>
    <t xml:space="preserve">Contar con el suficiete personal profesionale técnico que contribuya al cumplimiento de la meta. </t>
  </si>
  <si>
    <t>Contratación de profesionales técnicos</t>
  </si>
  <si>
    <t>Contratos suscritos</t>
  </si>
  <si>
    <t xml:space="preserve">Se suscribieron 3 contratos de prestación de serrviciones profesionales  para dar cumplimiento a las metas propuestas </t>
  </si>
  <si>
    <t>Se presenta como evidencia del cumplimiento de la acción actas de inicio de los contratos 519 de 2023. 539 de 2023 y 613 de 2023 de   de 3 contratos de prestación de servicios profesionales  para dar cumplimiento a las metas propuestas.</t>
  </si>
  <si>
    <t>2023-07-28 16:17:39</t>
  </si>
  <si>
    <t>12-OBS-Se deja una observación transversal para todos los</t>
  </si>
  <si>
    <t>Se deja una observación transversal para todos los proyectos de inversión sobre la consolidación y organización de las evidencias que soportan el cumplimiento de metas.</t>
  </si>
  <si>
    <t>No se ha desarrollado un mecanismo que permita la consolidación de los soportes que den cumplimiento a las metas propuestas</t>
  </si>
  <si>
    <t>1(33)-Crear carpeta Drive en la que los colaboradores asignados  garanticen el cargue de información y los soportes que evidencian el cumplimiento de cada una de las metas.</t>
  </si>
  <si>
    <t>Realizar la consolidación mensual en la carpeta Drive de los soportes que evidencian el cumplimiento de cada una de las metas.</t>
  </si>
  <si>
    <t>Cargue de información de metas</t>
  </si>
  <si>
    <t>6</t>
  </si>
  <si>
    <t xml:space="preserve">Información consolidada en el Drive </t>
  </si>
  <si>
    <t xml:space="preserve">Humano y Tecnológico </t>
  </si>
  <si>
    <t xml:space="preserve">Se creó carpeta Drive con el fin de que los colaboradores asignados realicen el cargue de información y los soportes que evidencian el cumplimiento de cada una de las metas propuestas.  </t>
  </si>
  <si>
    <t xml:space="preserve">Se presenta como evidencia del cumplimiento de la acción un archivo en Word con el pantallazo del drive donde los colaboradores asignados realicen el cargue de información y los soportes que evidencian el cumplimiento de cada una de las metas propuestas. </t>
  </si>
  <si>
    <t>2023-07-28 16:18:32</t>
  </si>
  <si>
    <t>Socializar el instructivo para contratistas en caso de presentarse conflictos de intereses en la entidad</t>
  </si>
  <si>
    <t>Dar a conocer el paso a seguir en caso de presentarse conflictos de intereses en la entidad para contratistas</t>
  </si>
  <si>
    <t>1 socialización realizada</t>
  </si>
  <si>
    <t/>
  </si>
  <si>
    <t>Sin Seguimiento</t>
  </si>
  <si>
    <t>Implementar el instructivo para contratistas en caso de presentarse conflictos de intereses en la entidad</t>
  </si>
  <si>
    <t>Identificar los contratistas que hayan manifestado conflicto de intereses.  Aplicar el paso a paso del instructivo</t>
  </si>
  <si>
    <t>Número de casos atendidos/Número casos identificados</t>
  </si>
  <si>
    <t>Número casos identificados</t>
  </si>
  <si>
    <t>Prevención del Daño Antijurídico y Representación Legal</t>
  </si>
  <si>
    <t>Dirección Jurídica</t>
  </si>
  <si>
    <t>1-OBS Normatividad desactualizada página web - específicamente sin el Acuerdo 001 de 2021.</t>
  </si>
  <si>
    <t>Incumplimiento artículo 04 de la ley 87 de 1993 que indica “ARTÍCULO 4. Elementos para el Sistema de Control Interno. Toda entidad bajo la responsabilidad de sus directivos debe por lo menos implementar los siguientes aspectos que deben orientar la aplicación del control interno: (…) g. Aplicación de las recomendaciones resultantes de las evaluaciones del control interno;”</t>
  </si>
  <si>
    <t>Falta de seguimiento y verificación a las actividades propuestas por el  área.</t>
  </si>
  <si>
    <t>Realizar inducción o reducción  según aplique   a los funcionarios y contratistas de la dirección jurídica de los lineamientos internos o externos aplicables a las actividades ejecutadas en la dirección jurídica de forma semestralmente.</t>
  </si>
  <si>
    <t>Garantizar el cumplimiento del artículo 04 de la ley 87 de 1993 en el sentido de cumplir con las recomendaciones resultantes de las evaluaciones del control interno.</t>
  </si>
  <si>
    <t>inducciones realizadas/ inducciones programadas</t>
  </si>
  <si>
    <t>Acta de inducción o reinducción</t>
  </si>
  <si>
    <t>Equipo Humano</t>
  </si>
  <si>
    <t>por_aprobar</t>
  </si>
  <si>
    <t>Sin Aprobar</t>
  </si>
  <si>
    <t>2-OBS Omisión en la presentación del cronograma de las sesiones del comité de conciliación art 39 numeral 39.5 de la Resolución 104 de 2018</t>
  </si>
  <si>
    <t>En la verificación de la información suministrada por la Dirección Jurídica y validada en el SIPROJ WEB la primera acta del año fue el número 333 del 19 de enero de 2023  pero en la misma no se evidencia el cronograma con las fechas del Comité de Conciliación a celebrarse durante la presente vigencia  el cronograma se presentó y aprobó en la sesión 334 del 26 de enero de 2023 segunda sesión del 2023  esta situación afecta el cumplimiento del artículo 39 “Perfil de los Secretarios Técnicos de los Comités de Conciliación” numeral 39.5.</t>
  </si>
  <si>
    <t>Falta de apropiación en la presentación del cronograma.</t>
  </si>
  <si>
    <t>Socializar en la ultima sesión del comité de conciliación 2023  la propuesta de cronograma de comité para la vigencia 2024  en búsqueda de que  quede aprobado en la primera sesión de comité del año 2024.</t>
  </si>
  <si>
    <t>Garantizar del cumplimiento de la normatividad  que rige el comité de conciliación.</t>
  </si>
  <si>
    <t>cronograma realizado/ cronograma programado.</t>
  </si>
  <si>
    <t>cronograma</t>
  </si>
  <si>
    <t>3-OBS Incumplimiento de las fechas programadas y aprobadas para las sesiones del Comité de Conciliación</t>
  </si>
  <si>
    <t>Como se observa a continuación las sesiones en el periodo comprendido entre el 1 de enero y el 30 de junio de 2023  no se dieron en las fechas programada.</t>
  </si>
  <si>
    <t xml:space="preserve">Falta de puntos de control en agenda de los miembros del Cómite de Conciliación. </t>
  </si>
  <si>
    <t>Socializar y programar  a través de correo electrónico a los miembros del comité el cronograma del comité de conciliación del año 2023.</t>
  </si>
  <si>
    <t xml:space="preserve"> </t>
  </si>
  <si>
    <t>Garantizar el cumplimiento del cronograma dentro de las fechas establecidas</t>
  </si>
  <si>
    <t>socializaciones realizadas/ socializaciones programadas</t>
  </si>
  <si>
    <t>socializaciones</t>
  </si>
  <si>
    <t>4-OBS Presentación inoportuna de una ficha ante el comité de conciliación</t>
  </si>
  <si>
    <t>No se observa el incumplimiento numeral 01 del artículo 17 del Acuerdo 001 de 2021 de la CVP que indica “(…) sustentará el caso  ante el comité  dentro de los (15) días siguientes haber sido recibida la petición de conciliación en la entidad”.</t>
  </si>
  <si>
    <t xml:space="preserve">Falta de verificación y generación de alertas oportunas para la  presentación de ficha ante Comité de Conciliación  </t>
  </si>
  <si>
    <t>Reducir los tiempos y estructurar controles  que permitan el cumplimiento de los plazos indicados frente a los casos que deben sustentarse al comité de conciliación para evitar el incumplimiento de los lineamientos vigentes a la presentación oportuna de las fichas del comité.</t>
  </si>
  <si>
    <t>Garantizar el cumplimiento en los tiempos establecidos  de los procedimientos</t>
  </si>
  <si>
    <t>Puntos de control/ control realizado</t>
  </si>
  <si>
    <t>socialización</t>
  </si>
  <si>
    <t>5-OBS Reporte inoportuno de las actas del comité de conciliación en el SIPROJ web</t>
  </si>
  <si>
    <t>Se evidencia en la siguiente relación  para el 79% de las catorce (14) actas del primero semestre de 2023  se dio cumplimiento al registro de las actas en el Sistema de Información dentro del término definido en el Decreto 073 de 2023 artículo 24 numeral 24.2 “Elaborar y cargar las respectivas Actas del Comité de Conciliación  en el Sistema de Información de Procesos Judiciales SIPROJ WEB dentro de los cinco (5) días siguientes a la sesión del Comité de Conciliación  con las correspondientes de liberaciones de los asistentes y las decisiones  adoptadas por los miembros permanentes. Las actas serán suscritas por el secretario técnico y el (la) presidente del comité de cada una de las entidades  previa aprobación de cada uno de los miembros” y el Acuerdo 001 de 2021 artículo 24 numeral 3 “La obligatoriedad de elaborar y subir las respectivas Actas del Comité de Conciliación  en el Sistema de Información de Procesos Judiciales SIPROJ WEB dentro de los cinco (5) días siguientes a la sesión del Comité de Conciliación (…)”como se observa en la siguiente relación.</t>
  </si>
  <si>
    <t>Falta de un mayor seguimiento y  verificación oportuna en firmas.</t>
  </si>
  <si>
    <t>Realizar seguimiento a la elaboración y firma de las actas mensualmente  en búsqueda de que las mismas queden subidas a siproj en los términos establecidos.</t>
  </si>
  <si>
    <t>Garantizar que las actas de comité sean elaboradas y firmadas dentro de los tiempos establecidos.</t>
  </si>
  <si>
    <t>6-OBS Reporte extemporáneo del informe de Gestión Judicial</t>
  </si>
  <si>
    <t>Para el primer semestre de 2023  se dio cumplimiento extemporáneo a lo regulado en el Articulo 30. Informe de Gestión Judicial de la Resolución 104 de 2018 Modificado por el art. 1  Resolución 076 de 2020  que indica “Informe de Gestión Judicial. Todos los organismos y entidades distritales  deberán enviar a la Dirección Distrital de Gestión Judicial de la Secretaria jurídica Distrital  el informe semestral de gestión judicial SIPROJ-WEB  dentro de la primera semana de enero y la primera semana de julio de cada año”. expedidas por la Secretaría Jurídica Distrital. Lo anterior teniendo en cuenta que el informe consta en la celebración de la Sesión virtual por correo sucesivo del jueves 21 de julio de 2022</t>
  </si>
  <si>
    <t>Ausencia de mecanismos que facilitaran la búsqueda de la información.</t>
  </si>
  <si>
    <t>Realizar inducción a los funcionarios o contratistas  según corresponda  que sean los enlaces con Siproj de la CVP  sobre los lineamientos establecidos por la Secretaría Jurídica Distrital.</t>
  </si>
  <si>
    <t>Garantizar que toda la información de los procedimientos de la Dirección Jurídica se encuentren dispuestos para todos los miembros de la Dirección .</t>
  </si>
  <si>
    <t>Acta de inducción realizada/Induccione s programadas</t>
  </si>
  <si>
    <t>Acta de Inducción</t>
  </si>
  <si>
    <t>7-OBS Incumplimiento del 57% de las actividades programadas del Plan de Acción Comité de Conciliación CVP vigencia 2023</t>
  </si>
  <si>
    <t>Con base en el reporte anterior se concluye que el cronograma del Plan de Acción aprobado en la sesión del comité de conciliación del 26 de enero de 2023  tiene 6 actividades sin evidencia de las 11 actividades programadas que deberían contar con evidencia de cumplimiento para el primer semestre de 2023. En el radicado de respuesta número 202316000062193 del 2 de agosto de 2023  en el numeral 3  la Dirección Jurídica entrego una información que no es acorde con el Plan de Acción aprobado el 26 de enero de 2023.</t>
  </si>
  <si>
    <t>Falta de seguimiento y vigilancia al desarrollo de las actividades estructuradas en el Plan de Acción Aprobado.</t>
  </si>
  <si>
    <t>Socializar al interior del área  las tareas que correspondan a los Planes Institucionales  una vez sean aprobados  con el fin de que todos los miembros de la Dirección conozcan las tareas asignadas y de esta manera las personas involucradas puedan atenderlas con los tiempos establecidos.</t>
  </si>
  <si>
    <t>Garantizar el cumplimiento de todas las tareas de los planes institucionales</t>
  </si>
  <si>
    <t>socializaciones realizadas/socializa ciones planeadas</t>
  </si>
  <si>
    <t>1-OBS Debilidades al no calificar el 100% de los procesosen las fechas habilitadas por el sistema SIPROJ</t>
  </si>
  <si>
    <t>La Resolución 866 de 2004 modificada por la Resolución 303 de 2007  se indica en su numeral 4.2.5 ACTIVIDADES A REALIZAR  lo siguiente (…) las entidades distritales deberán realizar la calificación de sus procesos judiciales en SIPROJ WEB  con base en el cronograma (...) cada año se realizarán cuatro (4) calificaciones  para lo cual se habilitará ordinariamente el Sistema de Valoración que funciona en SIPROJ".</t>
  </si>
  <si>
    <t>Falta de control en la verificación de la tarea asignada .</t>
  </si>
  <si>
    <t>Realizar una reunión mensual de equipo donde se revisa el estado de cada proceso y la necesidad de mantener actualizado el contingente judicial.</t>
  </si>
  <si>
    <t>Garantizar el cumplimiento de la Resolución 866 de 2004  modificada por la Resolución 303 de 2007.</t>
  </si>
  <si>
    <t>reunión por mes realizada/ reuniones planeadas</t>
  </si>
  <si>
    <t>Reunión de equipo</t>
  </si>
  <si>
    <t>02-OBS. Debilidades en el cumplimiento de la actividad 17 del PROCEDIMIENTO PARA LA REPRESENTACIÓN JUDICIAL Y EXTRAJUDICIAL CÓDIGO: 208-DJ-PR-17 relacionada con el SIPROJWEB</t>
  </si>
  <si>
    <t>La observación se presentó desde el seguimiento del primer trimestre de 2023 y a la fecha la Dirección Jurídica no formulo ninguna acción de mejora  incumpliendo el artículo 04 de la ley 87 de 1993 que indica “ARTÍCULO 4. Elementos para el Sistema de Control Interno. Toda entidad bajo la responsabilidad de sus directivos debe por lo  menos implementar los siguientes aspectos que deben orientar la aplicación del control interno: (…) g. Aplicación de las recomendaciones resultantes de las evaluaciones del control interno;” Se observan debilidades en el cumplimiento de la actividad 17 del PROCEDIMIENTO PARA LA REPRESENTACIÓN JUDICIAL Y EXTRAJUDICIAL CÓDIGO: 208-DJ-PR-17 relacionada con el SIPROJWEB - Sistema de información de Procesos Judiciales de Bogotá D.C.  el cual debe ser el reflejo de la actividad judicial de las entidades del distrito; sin embargo  existen 46 procesos activos que se encuentran a cargo de una abogada que ya no se encuentra vinculada con la CVP  lo que puede generar la materialización del riesgo de falta de seguimiento procesal que trata la actividad 17.</t>
  </si>
  <si>
    <t>Falta de control en la verificación de la tarea asignada</t>
  </si>
  <si>
    <t>Realizar una reunión mensual de equipo donde se revisa el estado de cada proceso y la necesidad de mantener actualizado el SIPROJ WEB.</t>
  </si>
  <si>
    <t>Garantizar del cumplimiento del PROCEDIMIENTO PARA LA REPRESENTACIÓN JUDICIAL Y EXTRAJUDICIAL CÓDIGO: 208-DJ-PR-17</t>
  </si>
  <si>
    <t>Reuniones de equipo</t>
  </si>
  <si>
    <t>Durante la vigencia 2022 no se evidencia gestiones y/o resoluciones de depuración Observación No. 6.</t>
  </si>
  <si>
    <t>Nueva reglamentación en materia de depuración extraordinaia en la virtud de de la expedición del Acuerdo 857 de 2022.</t>
  </si>
  <si>
    <t>Expedir el reglamento del Acuerdo 857 de 2022, mediante el cual se estableza la aplicación de los benficios económicos autorizados y los tipos de depuración extraordinaria a implementar.</t>
  </si>
  <si>
    <t>Establecer mediante reglamente los tipos de depuración extraordinaria en concordancia on el acuerdo 857 de 2022.</t>
  </si>
  <si>
    <t xml:space="preserve">Reglamento  Depuracion estraordinaria de  de cartera </t>
  </si>
  <si>
    <t>(1) Reglamento de depuracion de cartera</t>
  </si>
  <si>
    <t>Se expidió la Resolución 055 del 13 de febrero de 2023 por la cual se crea, reglamenta e implementa el Plan de Beneficios Económicos, en favor de los deudores por contratos de mutuo y se adoptan otras disposiciones.</t>
  </si>
  <si>
    <t xml:space="preserve">La Subdirección Financiera informa que se expidió la Resolución 055 del 13 de febrero de 2023 por la cual se crea, reglamenta e implementa el Plan de Beneficios Económicos, en favor de los deudores por contratos de mutuo y se adoptan otras disposiciones. </t>
  </si>
  <si>
    <t>El procedimiento “Gestión de pagos” Código: 208-SFIN-Pr-07 versión No. 5 fecha de aprobación 27/01/2021, esta desactualizado y varias de las actividades no se realizan o están desactualizadas conforme a la operación real en las actividades No. 5, 21 y 23 del procedimiento.</t>
  </si>
  <si>
    <t>Falta de actualización del procedimiento de pagos a razón de los cambios generados por los desarrollos tecnológicos y BOGDATA.</t>
  </si>
  <si>
    <t>Actualizar el procedimiento 208-SFIN-Pr-07 "Gestión de pagos”</t>
  </si>
  <si>
    <t xml:space="preserve"> procedimiento Gestion de pagos  actualizado</t>
  </si>
  <si>
    <t xml:space="preserve">Se  realiza la actualización del procedimiento  208-FIN-Pr-07 GESTIÓN DE PAGOS </t>
  </si>
  <si>
    <t xml:space="preserve">Se informa por parte de la Subdirección Financiera que se  realizo la actualización del procedimiento  208-FIN-Pr-07 GESTIÓN DE PAGOS.Se da cumplimiento del 100%. </t>
  </si>
  <si>
    <t>El procedimiento 208-SFIN-Pr-17 Recepción, trámite, pago y seguimiento de las facturas de
 servicios públicos que actualmente está dentro del proceso de Gestión financiera debería estar a cargo de la Subdirección administrativa dentro del procesos de Servicios Administrativos teniendo en cuenta el propósito de este último proceso “Administrar de manera eficiente y eficaz la infraestructura física, los bienes y servicios que requieran todos los procesos de la entidad como apoyo a su gestión, garantizando que se encuentren en óptimas condiciones para el cumplimiento y desarrollo de sus funciones”.</t>
  </si>
  <si>
    <t>El procedimiento debe estar a cargo de la Subdirección administrativa teniendo en cuenta los procesos de Servicios Administrativos.</t>
  </si>
  <si>
    <t>Enviar memorando a la Subdirección administrativa para que incluyan el procedimiento 208-SFIN-Pr-17 Recepción, trámite, pago y seguimiento de las facturas de servicios públicos dentro del procesos de Servicios Administrativos teniendo en cuenta el propósito de este último proceso “Administrar de manera eficiente y eficaz la infraestructura física, los bienes y servicios que requieran todos los procesos de la entidad como apoyo a su gestión, garantizando que se encuentren en óptimas condiciones para el cumplimiento y desarrollo de sus funciones”.</t>
  </si>
  <si>
    <t>Remitir el procedimiento 208-SFIN-Pr-17 Recepción, trámite, pago y seguimiento de las facturas de servicios públicos a la Subdirección Administrativa.</t>
  </si>
  <si>
    <t>Memorando a la Subdirección administrativa para que incluyan el procedimiento 208-SFIN-Pr-17 Recepción, trámite, pago y seguimiento de las facturas de servicios públicos dentro del procesos de Servicios Administrativos</t>
  </si>
  <si>
    <t>(1)Notificacion envio del memorando</t>
  </si>
  <si>
    <t xml:space="preserve">Se remite memorando con radicado No. 202317100024203 Solicitud inclusión del procedimiento 208-SFIN-Pr-17 PROCEDIMIENTO PARA LA RECEPCIÓN, TRÁMITE, PAGO Y SEGUIMIENTO DE LAS FACTURAS DE SERVICIOS PÚBLICOS” al proceso de Gestión Administrativa en cumplimiento al plan de mejoramiento de la Observación No. 5 del informe de Auditoría Interna al
Proceso de Gestión Financiera – Operaciones de Tesorería, Gestión de Pagos y
PAC. </t>
  </si>
  <si>
    <t>Se presenta como evidencia memorando con radicado No. 202317100024203 Solicitud inclusión del procedimiento 208-SFIN-Pr-17 PROCEDIMIENTO PARA LA RECEPCIÓN, TRÁMITE, PAGO Y SEGUIMIENTO DE LAS FACTURAS DE SERVICIOS PÚBLICOS” al proceso de Gestión Administrativa en cumplimiento al plan de mejoramiento de la Observación No. 5 del informe de Auditoría Interna al Proceso de Gestión Financiera – Operaciones de Tesorería, Gestión de Pagos y PAC. Se da cumplimiento del 100%.</t>
  </si>
  <si>
    <t>Debilidades en la revisión y aprobación de los documentos que se publican como soporte de los pagos y pone en riesgos el cumplimiento de la CLÁUSULA 8 “Forma De Pago” del contrato CVP-CTO-416-2021, que indica que “Dichos pagos se realizarán hasta completar una ejecución de obra equivalente al CIEN POR CIENTO (100%), según actas parciales de obra avaladas por la interventoría”. “Recibo a satisfacción por parte de LA INTERVENTORÍA de las obras ejecutadas en el periodo.”</t>
  </si>
  <si>
    <t>La persona encargada de la publicación de los documentos en Secop II por parte del contratista de obra no revisó adecuadamente los documentos.</t>
  </si>
  <si>
    <t>Publicar las actas debidamente firmadas por todas las partes involucradas en su versión final, tal como reposan en el archivo de la Caja de Vivienda Popular.</t>
  </si>
  <si>
    <t>Evidenciar el cumplimiento de la CLÁUSULA 8 “Forma De Pago” del contrato CVP-CTO-416-2021, que indica que “Dichos pagos se realizarán hasta completar una ejecución de obra equivalente al CIEN POR CIENTO (100%), según actas parciales de obra avaladas por la interventoría”</t>
  </si>
  <si>
    <t>SECOP, profesional CVP, contratista</t>
  </si>
  <si>
    <t>Las actas debidamente firmadas por todas las partes involucradas en su versión final fueron publicadas, tal como reposan en el archivo de la Caja de Vivienda Popular.</t>
  </si>
  <si>
    <t xml:space="preserve">Se evidencian publicadas las actas No. 1, 8 y 10 firmadas en el SECOP </t>
  </si>
  <si>
    <t>La persona encargada en la Dirección de Mejoramiento de Barrios de la revisión y aprobación de los documentos en Secop para el pago no revisó que los documentos estuvieran debidamente firmados.</t>
  </si>
  <si>
    <t>Realizar una mesa de trabajo con la persona encargada de la revisión y aprobación de documentos en Secop donde se le indique que previo a la aprobación de la cuenta deberá revisar que los documentos estén debidamente firmados.</t>
  </si>
  <si>
    <t>Fortalecer el control de revisión de la
 información publicada en SECOP II</t>
  </si>
  <si>
    <t>Acta de reunión, profesionales CVP</t>
  </si>
  <si>
    <t>El 22 de marzo se realizó mesa de trabajo con la profesional encargada de la revisión y aprobación de documentos en Secop donde se le indicò que previo a la aprobación de la cuenta debe revisar que los documentos estén debidamente firmados.</t>
  </si>
  <si>
    <t>Se evidencia el acta de reunión en donde se manifiesta "previo a la aprobación de la cuenta debe revisar que los documentos estén debidamente firmados."</t>
  </si>
  <si>
    <t>El contrato de obra CVP-CTO-416-2021 finalizo su plazo de ejecución el 30 de septiembre de 2022, se evidencio en la visita de campo del 18 de octubre del 2022, que el contratista no ha finalizado la obra al 100%.</t>
  </si>
  <si>
    <t>Débil seguimiento por parte de la interventoría al cumplimiento de las obligaciones y compromisos adquiridos por el contratista de obra.</t>
  </si>
  <si>
    <t>Presentar un informe del plan de terminación realizado por la interventoría que de cuenta de su gestión.</t>
  </si>
  <si>
    <t>Garantizar que la interventoria realice todas las actividades que conminen al contratista al cumplimiento del 100% del contrato en busca de cubrir la necesidad de la comunidad</t>
  </si>
  <si>
    <t>Balance y acta final del contrato de obra, seguimiento fotográfico, profesionales de interventoría.</t>
  </si>
  <si>
    <t>Se presenta el  "Informe de seguimiento de Interventoría a pendientes relacionados en el anexo del acta de terminación del contrato de obra".</t>
  </si>
  <si>
    <t>Se radicó el "Informe de seguimiento de Interventoría a pendientes relacionados en el anexo del acta de terminación del contrato de obra", emdiante rad No. 202217000290942 el día 12dic2022</t>
  </si>
  <si>
    <t>1. Falta del registro o evidencia de la actividad No. 6 el autodiagnóstico, evaluación y seguimiento aplicado actualmente y especificar la periodicidad de su diligenciamiento, que preferiblemente debería ser antes de definir la estrategia de rendición de cuenta de la vigencia.</t>
  </si>
  <si>
    <t>Falta de claridad en procedimiento relacionada con su actualización y adecuación conforme a cambio normativo distrital que no aclara su articulación y seguimiento dentro de la estrategia de rendición de cuentas de cada vigencia.</t>
  </si>
  <si>
    <t>Revisión de autodiagnóstico rendición de cuentas 2022 en reunión de alistamiento estrategia de rendición de cuentas 2023</t>
  </si>
  <si>
    <t>Revisar el autodiagnóstico rendición de cuentas 2022 en reunión de alistamiento estrategia de rendición de cuentas 2023</t>
  </si>
  <si>
    <t>Acta de reunión incluyendo revisión autodiagnóstico</t>
  </si>
  <si>
    <t>1 Acta de reunion</t>
  </si>
  <si>
    <t>Humano, Equipos de Computo</t>
  </si>
  <si>
    <t>31/03/2023: El 12 de enero se realizó una reunión del equipo encargado de planear la estrategia de participación ciudadana y rendición de cuentas de la vigencia 2023 en la cual se revisaron tanto las herramientas de autodiagnóstico de FURAG, las observaciones de diferentes auditorías que experimentó el proceso durante la vigencia 2022, y las principales conclusiones de la evaluación de la estrategia realizada en diciembre de 2022</t>
  </si>
  <si>
    <t>31/03/2023: Se evidencia la acción “REVISIÓN DE AUTODIAGNÓSTICO RENDICIÓN DE CUENTAS 2022 EN REUNIÓN DE ALISTAMIENTO ESTRATEGIA DE RENDICIÓN DE CUENTAS 2023” se encuentra adelantando las gestiones pertinentes para dar cumplimiento a la acción, el 12 de enero se realizó una reunión del equipo encargado de planear la estrategia de participación ciudadana y rendición de cuentas de la vigencia 2023 en la cual se revisaron tanto las herramientas de autodiagnóstico de FURAG, las observaciones de diferentes auditorías que experimentó el proceso durante la vigencia 2022, y las principales conclusiones de la evaluación de la estrategia realizada en diciembre de 2022.
Se demuestra una eficacia del 100%. (Planeación).</t>
  </si>
  <si>
    <t>3. Definir una estrategia de recolección de información a la ciudadanía en general, como herramienta indispensable para identificar, definir y priorizar los temas de interés para grupos de valor y propiciar la participación de los ciudadanos en la gestión, en cumplimiento de la normatividad.</t>
  </si>
  <si>
    <t>Herramientas y mejoras implementadas para recolección de temas de interés o preguntas de la ciudadanía de cara a la Audiencia de Rendición de Cuentas de la Vigencia 2021(realizada en marzo 2022) no lograron su objetivo de detectar muestras representativas de inquietudes ciudadanas debido a la carencia de una estrategia que cobije varios campos de información institucionales, a más equipos en la entidad y que disponga más canales de comunicación.</t>
  </si>
  <si>
    <t>Diseño e implementación de estrategia para identificar temas de interés, preguntas y preferencias de grupos de valor de la entidad conforme a buenas prácticas distritales y nacionales, que trascienda las herramientas de consulta implementadas durante la vigencia 2022. (Fase diseño y preparación).</t>
  </si>
  <si>
    <t>Diseñar e implementar una estrategia para identificar temas de interés, preguntas y preferencias de grupos de valor de la entidad conforme a buenas prácticas distritales y nacionales, que trascienda las herramientas de consulta implementadas durante la vigencia 2022. (Fase diseño y preparación).</t>
  </si>
  <si>
    <t>Actividad en el componte de Rendición de Cuentas (Sección Responsabilidad) del Plan Anticorrupción y Atención a la Ciudadanía 2023</t>
  </si>
  <si>
    <t>31/03/2023: El 20 de febrero se realizó una reunión virtual de alistamiento y preparación de la Audiencia de Rendición de Cuentas de la Vigencia 2022 entre los equipos de la OAP y la OAC en la cual se diseño una estrategia para identificara las preguntas e intereses de la ciudadanía. Esta estrategia implicó, de un lado,  la realización de un formulario de consulta ciudadana, a cargo de la OAP, el cual fue publicado en el micrositio de la Audiencia  en el Menú Participa de la página web de la entidad y circuló en las redes sociales de la entidad. Y por otro un trabajo liderado por la OAC de recolección de preguntas y testimonios en los territorios donde trabaja la entidad y en la Oficina de Servicio al Ciudadano. Estas preguntas fueron leídas durante la Audiencia de Rendición de Cuentas y sirvieron para estructurar la presentación de contenidos.  Esta estrategia fue validada y retroalimentada en una reunión con la dirección de la entidad el 27 de febrero fecha en la cual se presentó la estrategia general de rendición de cuentas y el cronograma y componentes de la audiencia de la vigencia 2022.</t>
  </si>
  <si>
    <t xml:space="preserve">31/03/2023: Se evidencia la acción “DISEÑO E IMPLEMENTACIÓN DE ESTRATEGIA PARA IDENTIFICAR TEMAS DE INTERÉS, PREGUNTAS Y PREFERENCIAS DE GRUPOS DE VALOR DE LA ENTIDAD CONFORME A BUENAS PRÁCTICAS DISTRITALES Y NACIONALES, QUE TRASCIENDA LAS HERRAMIENTAS DE CONSULTA IMPLEMENTADAS DURANTE LA VIGENCIA 2022. (FASE DISEÑO Y PREPARACIÓN)” se encuentra adelantando las gestiones pertinentes para dar cumplimiento a la acción, el 20 de febrero se realizó una reunión virtual de alistamiento y preparación de la Audiencia de Rendición de Cuentas de la Vigencia 2022 entre los equipos de la OAP y la OAC en la cual se diseñó una estrategia para identificar las preguntas e intereses de la ciudadanía. Esta estrategia implicó, de un lado, la realización de un formulario de consulta ciudadana, a cargo de la OAP, el cual fue publicado en el micrositio de la Audiencia en el Menú Participa de la página web de la entidad y circuló en las redes sociales de la entidad. Y por otro un trabajo liderado por la OAC de recolección de preguntas y testimonios en los territorios donde trabaja la entidad y en la Oficina de Servicio al Ciudadano. Estas preguntas fueron leídas durante la Audiencia de Rendición de Cuentas y sirvieron para estructurar la presentación de contenidos.  Esta estrategia fue validada y retroalimentada en una reunión con la dirección de la entidad el 27 de febrero fecha en la cual se presentó la estrategia general de rendición de cuentas y el cronograma y componentes de la audiencia de la vigencia 2022.
Se demuestra una eficacia del 25%. </t>
  </si>
  <si>
    <t>7. Frente al Informe de Rendición de cuentas, resulta recomendable incluir un numeral de conclusiones atendiendo lo establecido en la guía del DAFP para la elaboración del informe.</t>
  </si>
  <si>
    <t>Falta de detalle en el procedimiento frente a los criterios y secciones que debe seguir el Informe de Rendición de Cuentas de la entidad</t>
  </si>
  <si>
    <t>Elaborar el Informe de Rendición de Cuentas de la Vigencia 2022 (a ser realizado en primer trimestres de 2023) incluyendo secciones de conclusiones</t>
  </si>
  <si>
    <t>Informe de Rendición de Cuentas de la Vigencia 2022</t>
  </si>
  <si>
    <t>31/03/2023  El  15 de marzo de 2023 se efectuó la publicación del Informe de Rendición de Cuentas de la Vigencia 2022 en el micrositio destinado para compilar los documentos requeridos dentro del proceso de Audiencia dentro del Menú Participa de la página web de la entidad. Dicho documento incluyó las mejoras sugeridas en los procesos de evaluación y auditoría realizados durante la vigencia 2022</t>
  </si>
  <si>
    <t xml:space="preserve">31/03/2023: Se evidencia la acción “ELABORAR EL INFORME DE RENDICIÓN DE CUENTAS DE LA VIGENCIA 2022 (A SER REALIZADO EN PRIMEROS TRIMESTRES DE 2023) INCLUYENDO SECCIONES DE CONCLUSIONES” se encuentra adelantando las gestiones pertinentes para dar cumplimiento a la acción, el 15 de marzo de 2023 se efectuó la publicación del Informe de Rendición de Cuentas de la Vigencia 2022 en el micrositio destinado para compilar los documentos requeridos dentro del proceso de Audiencia dentro del Menú Participa de la página web de la entidad. Dicho documento incluyó las mejoras sugeridas en los procesos de evaluación y auditoría realizados durante la vigencia 2022
Se demuestra una eficacia del 100%. </t>
  </si>
  <si>
    <t>En revisión se observa que se hacen ajustes de los documentos en formato PDF por parte del Web Master para ajustarlos cuando no cumplen con las características de sentido lectura y orientación y uniformidad de las mismas. Auditoria Evaluación del cumplimiento de la Caja de la Vivienda Popular - CVP frente a los anexos 2, 3 y 4 de la Resolución 1519 de 2020:</t>
  </si>
  <si>
    <t>Porque no existe una comunicación oficial de parte de la OAC para informar las características necesarias de los documentos PDF enviados por las distintas áreas / Porque El Esquema de Publicación de la Información no concluye si el documento PDF debe estar escaneado en solo mismo sentido para facilitar la lectura del ciudadano. Mientras que la Resolución 1519 si lo estipula./ Porque el Web master debe apoyarse en herramientas que ofrece Adobe Acrobat para realizar las correcciones de forma de los documentos que están desde la fuente mal escaneados (sentidos inversos) generando reprocesos.</t>
  </si>
  <si>
    <t>Revisar y ajustar el formato de imagen (sin alterar información) de los documentos PDF enviados por las distintas áreas como acción de mantener uniforme la presentación de los mismos.</t>
  </si>
  <si>
    <t>Ajustar los criterios de accesibilidad de los documentos en el portal web para las vigencias 2020, 2021 y 2022</t>
  </si>
  <si>
    <t>Revisar los PDFS y devolver a la fuente para los ajustes en forma y calidad.</t>
  </si>
  <si>
    <t>pdf revisado</t>
  </si>
  <si>
    <t>31/03/2023 Se Realizó un barrido a los últimos documentos que en el cuatrienio han solicitado las áreas para ser subidos al portal web. Se ajustaron finalmente aquellos docum entos que permanecian errados en la condición de escaneo.</t>
  </si>
  <si>
    <t xml:space="preserve">31/03/2023: Se evidencia la acción “REVISAR Y AJUSTAR EL FORMATO DE IMAGEN (SIN ALTERAR INFORMACIÓN) DE LOS DOCUMENTOS PDF ENVIADOS POR LAS DISTINTAS ÁREAS COMO ACCIÓN DE MANTENER UNIFORME LA PRESENTACIÓN DE LOS MISMOS” se encuentra adelantando las gestiones pertinentes para dar cumplimiento a la acción, se realizó un barrido a los últimos documentos que durante el cuatrienio han solicitado las áreas para ser subidos al portal web. Se ajustaron finalmente aquellos documentos que permanecían desajustados en la condición de escaneo.
Se demuestra una eficacia del 100%. </t>
  </si>
  <si>
    <t>Se observa que en la sección https://www.cajaviviendapopular.gov.co/?q=informes-de-gestion-evaluacion-y-auditorias los informes de auditorias externas no cuentan con fecha de publicación. Auditoria Evaluación del cumplimiento de la Caja de la Vivienda Popular - CVP frente a los anexos 2, 3 y 4 de la Resolución 1519 de 2020:</t>
  </si>
  <si>
    <t>Porque si existen fechas de publicación en algunos documentos pero no en su totalidad./ Porque independientemente de la Resolución 1519 las publicaciones realizadas en la página web en cuanto a informes de GyE y auditorias realizadas por anteriores web masters no contemplaron indicar la fecha de publicación. / Porque se siguió el procedimiento anterior indicado en 208-COM-Pr-03 Administración y gestión de contenidos en web e intranet V.7 sin enunciar fechas de publicación.</t>
  </si>
  <si>
    <t>Realizar la publicación de las fechas en que los documentos se subieron a la página web en la ruta indicada, para la actual vigencia 2020-2023</t>
  </si>
  <si>
    <t>Agregar las fechas de publicación de los documentos en el portal web para las vigencias 2020, 2021 y 2022</t>
  </si>
  <si>
    <t>Colocar fechas publicaciones actual vigencia</t>
  </si>
  <si>
    <t>publicación actualizada</t>
  </si>
  <si>
    <t>Se adelantó la acción a cabalidad de poner las fechas de publicación y la periodicidad a todas las páginas básicas del portaL WEB donde reposan documentos e información.</t>
  </si>
  <si>
    <t xml:space="preserve">31/03/2023: Se evidencia la acción “REALIZAR LA PUBLICACIÓN DE LAS FECHAS EN QUE LOS DOCUMENTOS SE SUBIERON A LA PÁGINA WEB EN LA RUTA INDICADA, PARA LA ACTUAL VIGENCIA 2020-2023” se encuentra adelantando las gestiones pertinentes para dar cumplimiento a la acción, se adelantó la acción a cabalidad de poner las fechas de publicación y la periodicidad a todas las páginas básicas del portal WEB donde reposan documentos e información.
Se demuestra una eficacia del 100%. </t>
  </si>
  <si>
    <t>4. En relación a la Audiencia de Rendición de Cuentas:
 - Evaluar la efectividad de las pruebas de sonido previas y fortalecerlas, con el objetivo de asegurar que la audiencia se desarrolle de manera adecuada y cumpliendo la agenda establecida, evitando contratiempos de último momento.</t>
  </si>
  <si>
    <t>Acciones de control contempladas para asegurar sonido durante transmisión de Audiencia de Rendición de Cuentas de la Vigencia 2021(realizada en marzo2022) no fueron efectivas ni lograron asegurar el cumplimiento de la agenda.</t>
  </si>
  <si>
    <t>Tener equipos de respaldo en caso de falla o daño, configurados y probados antes de la transmisión.</t>
  </si>
  <si>
    <t>Pruebas de sonido y comprobación de funcionamiento optimo del sonido</t>
  </si>
  <si>
    <t>Equipos probados</t>
  </si>
  <si>
    <t>En esta acción se presentó una mejora al 100% ya que la trasnmisión de la Audiencia de Rendición de Cuentas subsanó los temas de sonido y streaming habiendose cumplido a cabalidad.</t>
  </si>
  <si>
    <t>31/03/2023: Se evidencia la acción “TENER EQUIPOS DE RESPALDO EN CASO DE FALLA O DAÑO, CONFIGURADOS Y PROBADOS ANTES DE LA TRANSMISIÓN” se encuentra adelantando las gestiones pertinentes para dar cumplimiento a la acción, en esta acción se presentó una mejora al 100% ya que la transmisión de la Audiencia de Rendición de Cuentas subsanó los temas de sonido y streaming habiéndose cumplido a cabalidad.
Se demuestra una eficacia del 100%.</t>
  </si>
  <si>
    <t>5. En relación a la Audiencia de Rendición de Cuentas: Lograr una mayor participación de la ciudadanía y de grupos de interés de la CVP en la audiencia de rendición de cuentas (presencial y/o virtual), fortaleciendo las acciones de publicación, difusión y comunicación de la Audiencia Pública de
 Rendición de Cuentas.</t>
  </si>
  <si>
    <t>Acciones de comunicación implementadas para incentivar la participación ciudadana en la Audiencia Pública de Rendición de Cuentas de la Vigencia 2021(realizada en marzo 2022) no lograron superar las barreras de acceso y accesibilidad de los principales grupos de valor de entidad.</t>
  </si>
  <si>
    <t>Dentro del plan de divulgación de la Audiencia de Rendición de Cuentas de la vigencia 2022 (a desarrollar en 2023) generar un componente de acciones orientadas a fortalecer el diálogo y la accesibilidad de los principales grupos beneficiarios y de valor de la entidad, implementando buenas prácticas distritales y nacionales, y tomando como línea base lo realizado en las acciones de divulgación desarrolladas durante la Audiencia de Rendición de Cuentas de la vigencia 2021 (que tuvo lugar en 2022).</t>
  </si>
  <si>
    <t>Plan de divulgación Audiencia Rendición de Cuentas con componente de diálogo, acceso y accesibilidad a grupos de valor.</t>
  </si>
  <si>
    <t>Plan de divulgación actualizado</t>
  </si>
  <si>
    <t>Esta actividad se valido previamente con el Responsable de la Oficina Asesora de Planeación para validación de los temas de convocatorias a Grupos de Valor. Asi mismo en conjunto con la OAC se recoge la información solicitada en las evidencias.</t>
  </si>
  <si>
    <t>31/03/2023: Se evidencia la acción “DENTRO DEL PLAN DE DIVULGACIÓN DE LA AUDIENCIA DE RENDICIÓN DE CUENTAS DE LA VIGENCIA 2022 (A DESARROLLAR EN 2023) GENERAR UN COMPONENTE DE ACCIONES ORIENTADAS A FORTALECER EL DIÁLOGO Y LA ACCESIBILIDAD DE LOS PRINCIPALES GRUPOS BENEFICIARIOS Y DE VALOR DE LA ENTIDAD, IMPLEMENTANDO BUENAS PRÁCTICAS DISTRITALES Y NACIONALES, Y TOMANDO COMO LÍNEA BASE LO REALIZADO EN LAS ACCIONES DE DIVULGACIÓN DESARROLLADAS DURANTE LA AUDIENCIA DE RENDICIÓN DE CUENTAS DE LA VIGENCIA 2021 (QUE TUVO LUGAR EN 2022)” se encuentra adelantando las gestiones pertinentes para dar cumplimiento a la acción, esta actividad se validó previamente con el responsable de la Oficina Asesora de Planeación para validación de los temas de convocatorias a Grupos de Valor. Así mismo en conjunto con la OAC se recoge la información solicitada en las evidencias.
Se demuestra una eficacia del 100%.</t>
  </si>
  <si>
    <t>Producto de la evaluación realizada al portal WEB de la CVP respecto al cumplimiento de los ítems del menú de transparencia y acceso a la información relacionados con el menú nivel I “información de la entidad” se evidencia incumplimiento del criterio:
 Decreto 1081 de 2015, Artículo 2.1.1.2.1.5 define “(…) Para efectos del cumplimiento de lo establecido en los literales c) y e) y en el parágrafo 2° del artículo 9° de la Ley 1712 de 2014, los sujetos obligados, de conformidad con las condiciones establecidas en el artículo 5° de la citada Ley, deben publicar de forma proactiva un Directorio de sus servidores públicos, empleados, y personas naturales vinculadas mediante contrato de prestación de servicios, que contenga por lo menos la siguiente información (2) País, Departamento y Ciudad de nacimiento, (3) Formación académica y (4) Experiencia laboral y profesional. (…)”.</t>
  </si>
  <si>
    <t>Actualizar todos los campos de la matriz del directorio de contratistas incluyendo 1.5.2 País, Departamento y Ciudad de nacimiento, 1.5.3. Formación académica y 1.5.4. Experiencia laboral y profesional</t>
  </si>
  <si>
    <t>Actualizar los campos 1.5.2 País, Departamento y Ciudad de nacimiento,1.5.3. Formación académica y 1.5.4. Experiencia laboral y profesional en el directorio de contratistas para su publicación</t>
  </si>
  <si>
    <t>Actualización del Directorio Contratistas</t>
  </si>
  <si>
    <t>Matriz del directorio de contratistas actualizada</t>
  </si>
  <si>
    <t>Matriz del directorio de contratista</t>
  </si>
  <si>
    <t>Se realizó la actualización de los campos de la matriz del directorio de contratistas incluyendo 1.5.2 País, Departamento y Ciudad de nacimiento, 1.5.3. Formación académica y 1.5.4. Experiencia laboral y profesional</t>
  </si>
  <si>
    <t>31/03/2023: Se evidencia la acción “ACTUALIZAR TODOS LOS CAMPOS DE LA MATRIZ DEL DIRECTORIO DE CONTRATISTAS INCLUYENDO 1.5.2 PAÍS, DEPARTAMENTO Y CIUDAD DE NACIMIENTO, 1.5.3. FORMACIÓN ACADÉMICA Y 1.5.4. EXPERIENCIA LABORAL Y PROFESIONAL” se encuentra adelantando las gestiones pertinentes para dar cumplimiento a la acción, se realizó la actualización de los campos de la matriz del directorio de contratistas incluyendo 1.5.2 País, Departamento y Ciudad de nacimiento, 1.5.3. Formación académica y 1.5.4. Experiencia laboral y profesional.
Se demuestra una eficacia del 100%.</t>
  </si>
  <si>
    <t>Se verifica que la puerta de ingreso (entrada exterior carrera 13) no cuentan con los indicadores visuales instalados de manera interrumpida, de mínimo 7.5 cm de altura y con una diferencia en los valores de reflectancia de luz de mínimo 30 puntos en relación con el fondo, a una altura de entre 90 cm a 100 cm y 130 cm a 140 cm, sobre el nivel del suelo.</t>
  </si>
  <si>
    <t>No se realizó con anterioridad la solicitud de instalación de indicadores visuales en la puerta de ingreso del proceso de Servicio al Ciudadano</t>
  </si>
  <si>
    <t>Realizar solicitud a la Subdirección Administrativa requiriendo la instalación de los indicadores visuales en la puerta de ingreso del proceso de Servicio al Ciudadano</t>
  </si>
  <si>
    <t>Dar cumplimiento a la Norma Técnica Colombia - NTC 6047:2013 Accesibilidad al Medio Físico Espacios de Servicio al Ciudadano en la Administración Pública.</t>
  </si>
  <si>
    <t>(1) Solicitud a la Subdirección Administrativa</t>
  </si>
  <si>
    <t>Recurso Humano</t>
  </si>
  <si>
    <t>Con el fin de dar cumplimiento de la normatividad NTC 6047 mediante correo electrónico se solicitó a la Subdirección Administrativa lo siguiente:
1- Instalación de los indicadores visuales en la puerta de ingreso del proceso de Servicio al Ciudadano
 2- Asientos con apoyabrazos para la atención del proceso de servicio al ciudadano
Adicionalmente, se realizó un estudio de mercado para adelantar un nuevo proceso contractual para señalética en Braille en el cual se incluyó en las solicitudes de las cotizaciones indicadores visuales en la puerta de ingreso del proceso de Servicio al Ciudadano, en la actualidad se encuentra en revisión por parte de la Dirección de Gestión Corporativa el estudio de mercado para determinar la forma en que se puede adelantar el proceso contractual.</t>
  </si>
  <si>
    <t xml:space="preserve">31/03/2023: Se evidencia la acción “REALIZAR SOLICITUD A LA SUBDIRECCIÓN ADMINISTRATIVA REQUIRIENDO LA INSTALACIÓN DE LOS INDICADORES VISUALES EN LA PUERTA DE INGRESO DEL PROCESO DE SERVICIO AL CIUDADANO” se encuentra adelantando las gestiones pertinentes para dar cumplimiento a la acción, con el fin de dar cumplimiento de la normatividad NTC 6047 mediante correo electrónico se solicitó a la Subdirección Administrativa lo siguiente:
•	Instalación de los indicadores visuales en la puerta de ingreso del proceso de Servicio al Ciudadano
•	Asientos con apoyabrazos para la atención del proceso de servicio al ciudadano
Adicionalmente, se realizó un estudio de mercado para adelantar un nuevo proceso contractual para señalética en Braille en el cual se incluyó en las solicitudes de las cotizaciones indicadores visuales en la puerta de ingreso del proceso de Servicio al Ciudadano, en la actualidad se encuentra en revisión por parte de la Dirección de Gestión Corporativa el estudio de mercado para determinar la forma en que se puede adelantar el proceso contractual.
Se demuestra una eficacia del 100%. </t>
  </si>
  <si>
    <t>El baño no cuenta con interruptores de luz fijos dentro del cubículo del baño y la luz no se enciende automáticamente cuando alguien entra al recinto como lo indica la norma en el Numeral 24.13 OTROS ACCESORIOS.
 La manija de la apertura se encuentra desajustada lo que puede generar riesgos de acceso y/o salida.
 El sanitario no cuenta con barras de agarre y de apoyo a ambos lados, es importante tener las barras para que los usuarios con sillas de ruedas se les facilite el uso del sanitario.
 El dispensador de papel higiénico se debe alcanzar desde el asiento del sanitario, ya sea por debajo de la barra de agarre, o en la pared lateral y deben contar con una altura entre 60 cm y 70 cm desde el piso.</t>
  </si>
  <si>
    <t>No se realizó con anterioridad la solicitud de instalación y arreglos de los baños accesibles de la sede principal de la Entidad</t>
  </si>
  <si>
    <t>Realizar solicitud a la Subdirección Administrativa requiriendo lo siguiente:
 * Instalación de una barra de agarre y/o apoyo en el baño del primer piso de la sede principal de la Entidad.
 * Arreglo de la manija de la puerta del baño del primer piso de la sede principal de la Entidad
 * Ajustar la altura del dispensador de papel higiénico del baño del primer piso de la sede principal de la Entidad
 * Instalación de un interruptor de luz fijo del baño del primer piso de la sede principal de la Entidad</t>
  </si>
  <si>
    <t>Se solicitó y realizó en conjunto con la Subdirección Administrativa el 09/02/23 la instalación de una barra de agarre y/o apoyo en el baño del primer piso de la sede principal de la Entidad,  se arregló la manija de la puerta del baño del primer piso de la sede principal de la Entidad, se  ajustó la altura del dispensador de papel higiénico del baño del primer piso de la sede principal de la Entidad y se instaló un interruptor de luz fijo del baño del primer piso de la sede principal de la Entidad.</t>
  </si>
  <si>
    <t xml:space="preserve">31/03/2023: Se evidencia la acción “REALIZAR SOLICITUD A LA SUBDIRECCIÓN ADMINISTRATIVA REQUIRIENDO LO SIGUIENTE:
 * INSTALACIÓN DE UNA BARRA DE AGARRE Y/O APOYO EN EL BAÑO DEL PRIMER PISO DE LA SEDE PRINCIPAL DE LA ENTIDAD.
 * ARREGLO DE LA MANIJA DE LA PUERTA DEL BAÑO DEL PRIMER PISO DE LA SEDE PRINCIPAL DE LA ENTIDAD
 * AJUSTAR LA ALTURA DEL DISPENSADOR DE PAPEL HIGIÉNICO DEL BAÑO DEL PRIMER PISO DE LA SEDE PRINCIPAL DE LA ENTIDAD
 * INSTALACIÓN DE UN INTERRUPTOR DE LUZ FIJO DEL BAÑO DEL PRIMER PISO DE LA SEDE PRINCIPAL DE LA ENTIDAD”  se encuentra adelantando las gestiones pertinentes para dar cumplimiento a la acción, se solicitó y realizó en conjunto con la Subdirección Administrativa el 09/02/23 la instalación de una barra de agarre y/o apoyo en el baño del primer piso de la sede principal de la Entidad,  se arregló la manija de la puerta del baño del primer piso de la sede principal de la Entidad, se  ajustó la altura del dispensador de papel higiénico del baño del primer piso de la sede principal de la Entidad y se instaló un interruptor de luz fijo del baño del primer piso de la sede principal de la Entidad.
Se demuestra una eficacia del 100%. </t>
  </si>
  <si>
    <t>Se deben proporcionar diferentes tipos de asientos que cumplan en este caso con apoyabrazos, para facilitar que las personas se sienten y se pongan de pie.</t>
  </si>
  <si>
    <t>No se realizó con anterioridad la solicitud de adquisición de asientos con apoyabrazos en el espacio de atención de servicio al ciudadano</t>
  </si>
  <si>
    <t>Realizar solicitud a la Subdirección Administrativa requiriendo la adquisición de asientos con apoyabrazos para la atención del proceso de servicio al ciudadano</t>
  </si>
  <si>
    <t xml:space="preserve">31/03/2023: Se evidencia la acción “REALIZAR SOLICITUD A LA SUBDIRECCIÓN ADMINISTRATIVA REQUIRIENDO LA ADQUISICIÓN DE ASIENTOS CON APOYABRAZOS PARA LA ATENCIÓN DEL PROCESO DE SERVICIO AL CIUDADANO” se encuentra adelantando las gestiones pertinentes para dar cumplimiento a la acción, con el fin de dar cumplimiento de la normatividad NTC 6047 mediante correo electrónico se solicitó a la Subdirección Administrativa lo siguiente:
•	Instalación de los indicadores visuales en la puerta de ingreso del proceso de Servicio al Ciudadano
•	Asientos con apoyabrazos para la atención del proceso de servicio al ciudadano
Adicionalmente, se realizó un estudio de mercado para adelantar un nuevo proceso contractual para señalética en Braille en el cual se incluyó en las solicitudes de las cotizaciones indicadores visuales en la puerta de ingreso del proceso de Servicio al Ciudadano, en la actualidad se encuentra en revisión por parte de la Dirección de Gestión Corporativa el estudio de mercado para determinar la forma en que se puede adelantar el proceso contractual.
Se demuestra una eficacia del 100%. </t>
  </si>
  <si>
    <t>Observación No 1:
 Se evidenció un avance del 12,5% en la gestión de riesgos de seguridad de los datos personales lo que significa que existen debilidades en el establecimiento de controles frente a la identificación y tratamiento de riesgos asociados a los datos personales en los siguientes aspectos:
 1. No se evidencia en los Mapas de Riesgos Institucionales riesgos de seguridad de los datos personales administrados por la Caja de Vivienda Popular, que permita evaluar los impactos asociados a los titulares de la información, en los datos personales y en la entidad.
 2. No se evidencia un plan de tratamiento de riesgos de seguridad de los datos personales administrados por la Caja de Vivienda Popular.
 La anterior situación incumple el Literal g) del artículo 4 de la Ley 1581 de 2012. “(...) La información sujeta a tratamiento por el Responsable del Tratamiento o Encargado del tratamiento a que se refiere la presente ley, se deberá manejar con las medidas técnicas, humanas y administrativas que sean necesarias para otorgar seguridad a los registros evitando su adulteración, pérdida, consulta, uso o acceso no autorizado o fraudulento (...)” y Literales d) y b) de los artículos 17 y 18 de la Ley 1581 de 2012. “(...) “Conservar la información bajo las condiciones de seguridad necesarias para impedir su adulteración, pérdida, consulta, uso o acceso no autorizado o fraudulento (...)”.
 Esta situación puede ocasionar sanciones disciplinarias por el incumplimiento de requisitos legales y afectación de la imagen institucional por incumplimiento de requisitos legales.</t>
  </si>
  <si>
    <t>No se cuenta con la formalización del responsable del Oficial de Protección de Datos Personales en la Entidad.</t>
  </si>
  <si>
    <t>Revisar jurídicamente el responsable del Oficial de Protección de Datos Personales en la Entidad.</t>
  </si>
  <si>
    <t>Revisión Jurídica</t>
  </si>
  <si>
    <t>Un (1) documento de revisión jurídica</t>
  </si>
  <si>
    <t>La Dirección de Gestión Corporativa mediante memorando No. 202317000005393 realizó solicitud de concepto jurídico sobre la formalización de la función de oficial de protección de datos personales en la Entidad</t>
  </si>
  <si>
    <t xml:space="preserve">31/03/2023: Se evidencia la acción “REVISAR JURÍDICAMENTE EL RESPONSABLE DEL OFICIAL DE PROTECCIÓN DE DATOS PERSONALES EN LA ENTIDAD” se encuentra adelantando las gestiones pertinentes para dar cumplimiento a la acción, la Dirección de Gestión Corporativa mediante Memorando No. 202317000005393 realizó solicitud de concepto jurídico sobre la formalización de la función de oficial de protección de datos personales en la Entidad.
Se demuestra una eficacia del 100%. </t>
  </si>
  <si>
    <t>Gestión del Talento Humano</t>
  </si>
  <si>
    <t>Oportunidad de mejora:
 No se evidenció seguimiento de los planes institucionales tales como: • Plan de Acción Resultados FURAG • Plan de Acción Matriz GETH • Plan de Acción del Índice de Desarrollo del Servicio Civil Distrital.
 Aunque se evidenció avance en las actividades, las evidencias no se encuentran organizadas con un orden tal que se pueda establecer el porcentaje de avance, el estado, el seguimiento y la trazabilidad de la ejecución, tal como se establece en la sección 1.2.1 Política de Gestión Estratégica del Talento Humano del Manual Operativo del Modelo Integrado de Planeación y Gestión Versión 4: “Evaluar la Gestión Estratégica del Talento Humano: El responsable de talento humano deberá establecer mecanismos para hacer el seguimiento de las acciones implementadas”.
 Y dificultando la labor de Control Interno del que se manifiesta en el literal e) del artículo 2.2.21.2.5 del Decreto 1083 de 2015, en el cual menciona que:
 “Las Oficinas de Coordinación del Control Interno o quien haga sus veces de las entidades y organismos del sector público, verifican la efectividad de los sistemas de control interno, para procurar el cumplimiento de los planes metas y objetivos previstos…”</t>
  </si>
  <si>
    <t>Incumplimiento de lo establecido en la Resolución 480 de 2020, correspondiente a hacer seguimiento a los planes en el Comité Institucional de Gestión y Desempeño</t>
  </si>
  <si>
    <t>Aprobar y hacer seguimiento a los planes para la implementación interna de la política de gestión de Talento Humano en el Comité Institucional de Gestión y Desempeño - CIGD en la periodicidad establecida para cada instrumento</t>
  </si>
  <si>
    <t>Realizar seguimiento a los planes para la implementación interna de la política de gestión de Talento Humano en el Comité Institucional de Gestión y Desempeño - CIGD en la periodicidad establecida para cada instrumento.</t>
  </si>
  <si>
    <t>Seguimiento a Planes Institucionales de Talento Humano en el CIGD</t>
  </si>
  <si>
    <t>Cuatro (4) seguimientos a los planes para la implementación interna de la política de gestión de Talento Humano</t>
  </si>
  <si>
    <t>No. De seguimientos a los planes para la implementación interna de la política de gestión de Talento Humano programados / No. De seguimientos a los planes para la implementación interna de la política de gestión de Talento Humano ejecutados</t>
  </si>
  <si>
    <t xml:space="preserve">05/05/2023 El 30 de enero de 2023 se presenta ante el Comité de Gestión y Desempeño MIPG los planes enmarcados dentro del Plan Estratégico de Talento Humano para la vigencia 2023, en ellos se recopila la información resultante de los seguimientos realizados a la ejecución del mismo durante la vigencia 2022 siendo esta información un insumo para establecer las actividades para la presente vigencia. </t>
  </si>
  <si>
    <t xml:space="preserve">31/03/2023: Se evidencia la acción “APROBAR Y HACER SEGUIMIENTO A LOS PLANES PARA LA IMPLEMENTACIÓN INTERNA DE LA POLÍTICA DE GESTIÓN DE TALENTO HUMANO EN EL COMITÉ INSTITUCIONAL DE GESTIÓN Y DESEMPEÑO - CIGD EN LA PERIODICIDAD ESTABLECIDA PARA CADA INSTRUMENTO” Se encuentra adelantando las gestiones pertinentes para el desarrollo de la acción; el 30 de enero de 2023 se presenta ante el Comité de Gestión y Desempeño MIPG los planes enmarcados dentro del Plan Estratégico de Talento Humano para la vigencia 2023, en ellos se recopila la información resultante de los seguimientos realizados a la ejecución del mismo durante la vigencia 2022 siendo esta información un insumo para establecer las actividades para la presente vigencia.
Se demuestra una eficacia del 100%. </t>
  </si>
  <si>
    <t>No se había contemplado dentro del Plan de Acción de Integridad, la evaluación de la apropiación del código de integridad.</t>
  </si>
  <si>
    <t>Aprobar y hacer seguimiento al Plan de Acción de Integridad en el Comité Institucional de Gestión y Desempeño - CIGD, con énfasis en la apropiación del código de integridad en los servidores de la CVP</t>
  </si>
  <si>
    <t>Realizar seguimiento al Plan de Acción de Integridad en el Comité Institucional de Gestión y Desempeño - CIGD, con énfasis en la apropiación del código de integridad en los servidores de la Caja de la Vivienda Popular.</t>
  </si>
  <si>
    <t>Seguimiento a Plan de Acción de Integridad en el CIGD</t>
  </si>
  <si>
    <t>Cuatro (4) seguimientos al Plan de Acción de Integridad</t>
  </si>
  <si>
    <t>No. De seguimientos al Plan de Acción de Integridad programados / No. De seguimientos al Plan de Acción de Integridad ejecutados</t>
  </si>
  <si>
    <t xml:space="preserve">31/03/2023: Se evidencia la acción “APROBAR Y HACER SEGUIMIENTO AL PLAN DE ACCIÓN DE INTEGRIDAD EN EL COMITÉ INSTITUCIONAL DE GESTIÓN Y DESEMPEÑO - CIGD, CON ÉNFASIS EN LA APROPIACIÓN DEL CÓDIGO DE INTEGRIDAD EN LOS SERVIDORES DE LA CVP” Se encuentra adelantando las gestiones pertinentes para el desarrollo de la acción; el 30 de enero de 2023 se presenta ante el Comité de Gestión y Desempeño MIPG los planes enmarcados dentro del Plan Estratégico de Talento Humano para la vigencia 2023, en ellos se recopila la información resultante de los seguimientos realizados a la ejecución del mismo durante la vigencia 2022 siendo esta información un insumo para establecer las actividades para la presente vigencia.
Se demuestra una eficacia del 100%. </t>
  </si>
  <si>
    <t>Plan de Implementación MSPI</t>
  </si>
  <si>
    <t>Actualizar el manual 208-TIC-Mn-08 - Plan de Seguridad y Privacidad de la
Información V3 para la vigencia 2023</t>
  </si>
  <si>
    <t>Mejorar la medición de actividades de implementación del MSPI en la entidad mediante un plan de seguridad y privacidad actualizado para la vigencia correspondiente.</t>
  </si>
  <si>
    <t>Plan de implementacion de MSPI actualizado</t>
  </si>
  <si>
    <t>Se actualizó el plan de seguridad y privacidad de la información por medio de memorando</t>
  </si>
  <si>
    <t xml:space="preserve">Se realizó la actualización del manual 208-TIC-Mn-08 - Plan de Seguridad y Privacidad de la
Información V3 para la vigencia 2023, el cual se encuentra publicado en la carpera de calidad y vigente desde el 28 de enero de 2018, dando cumplimiento a lo estructurado por el proceso TIC. </t>
  </si>
  <si>
    <t>COUNTA of ALERTA</t>
  </si>
  <si>
    <t>Total general</t>
  </si>
  <si>
    <t>COUNT of No.</t>
  </si>
  <si>
    <t>(Todas)</t>
  </si>
  <si>
    <t>No. Hallazgo</t>
  </si>
  <si>
    <t>Proceso Responsable del plan
de mejoramiento</t>
  </si>
  <si>
    <t xml:space="preserve">Radicado
</t>
  </si>
  <si>
    <t>Nombre del Plan</t>
  </si>
  <si>
    <t>Radicado</t>
  </si>
  <si>
    <t>Fuente</t>
  </si>
  <si>
    <t>nombre PM</t>
  </si>
  <si>
    <t>(OAC) Evaluación del cumplimiento de los anexos 2, 3 y 4 de la Resolución 1519 de 2020</t>
  </si>
  <si>
    <t>2022_01 - (OAC) Evaluación del cumplimiento de los anexos 2, 3 y 4 de la Resolución 1519 de 2020</t>
  </si>
  <si>
    <t>(OTIC) Evaluación del cumplimiento de los anexos 2, 3 y 4 de la Resolución 1519 de 2020</t>
  </si>
  <si>
    <t>2022_01 - (OTIC) Evaluación del cumplimiento de los anexos 2, 3 y 4 de la Resolución 1519 de 2020</t>
  </si>
  <si>
    <t>Auditoría Interna a los inventarios bienes muebles e inmuebles de la CVP</t>
  </si>
  <si>
    <t>2022_05 - Auditoría Interna a los inventarios bienes muebles e inmuebles de la CVP</t>
  </si>
  <si>
    <t>Informe visita de seguimiento al cumplimiento de la normativa archivística</t>
  </si>
  <si>
    <t>2022_07 - Informe visita de seguimiento al cumplimiento de la normativa archivística</t>
  </si>
  <si>
    <t>Protección de Datos Personales</t>
  </si>
  <si>
    <t>2022_09 - Protección de Datos Personales</t>
  </si>
  <si>
    <t>Auditoría Interna de Gestión a la ejecución del contrato de obra CVP-CTO-416-2021</t>
  </si>
  <si>
    <t>2022_10 - Auditoría Interna de Gestión a la ejecución del contrato de obra CVP-CTO-416-2021</t>
  </si>
  <si>
    <t>Auditoría interna a la Gestión de pagos, Programa de operaciones de tesorería y programa anual mensualizado de caja PAC.</t>
  </si>
  <si>
    <t>2022_11 - Auditoría interna a la Gestión de pagos, Programa de operaciones de tesorería y programa anual mensualizado de caja PAC.</t>
  </si>
  <si>
    <t>Plan de acción bienes inmuebles 2021</t>
  </si>
  <si>
    <t>2022_12 - Plan de acción bienes inmuebles 2021</t>
  </si>
  <si>
    <t>Auditoría interna al convenio 686 del 2021 suscrito con la Secretaría Distrital de Hábitat</t>
  </si>
  <si>
    <t>2022_13 - Auditoría interna al convenio 686 del 2021 suscrito con la Secretaría Distrital de Hábitat</t>
  </si>
  <si>
    <t>Evaluación del Modelo de Seguridad y Privacidad de la Información 2022</t>
  </si>
  <si>
    <t>2022_14 - Evaluación del Modelo de Seguridad y Privacidad de la Información 2022</t>
  </si>
  <si>
    <t>(OAP) Auditoría interna de Evaluación del nivel de cumplimiento de los criterios establecidos en la Resolución MinTIC 1519 del 2020 en su Anexo 2: Estándares de publicación y divulgación información.</t>
  </si>
  <si>
    <t>2022_18 - (OAP) Auditoría interna de Evaluación del nivel de cumplimiento de los criterios establecidos en la Resolución MinTIC 1519 del 2020 en su Anexo 2: Estándares de publicación y divulgación información.</t>
  </si>
  <si>
    <t>(OAC) Auditoría interna de Evaluación del nivel de cumplimiento de los criterios establecidos en la Resolución MinTIC 1519 del 2020 en su Anexo 2: Estándares de publicación y divulgación información.</t>
  </si>
  <si>
    <t>2022_18 - (OAC) Auditoría interna de Evaluación del nivel de cumplimiento de los criterios establecidos en la Resolución MinTIC 1519 del 2020 en su Anexo 2: Estándares de publicación y divulgación información.</t>
  </si>
  <si>
    <t>(DGC) Auditoría interna de Evaluación del nivel de cumplimiento de los criterios establecidos en la Resolución MinTIC 1519 del 2020 en su Anexo 2: Estándares de publicación y divulgación información.</t>
  </si>
  <si>
    <t>2022_18 - (DGC) Auditoría interna de Evaluación del nivel de cumplimiento de los criterios establecidos en la Resolución MinTIC 1519 del 2020 en su Anexo 2: Estándares de publicación y divulgación información.</t>
  </si>
  <si>
    <t>Fiducia- Arboleda Santa Teresita</t>
  </si>
  <si>
    <t>2022_19 - Fiducia- Arboleda Santa Teresita</t>
  </si>
  <si>
    <t>Auditoría interna al Plan de Participación Ciudadana - Política de Participación Ciudadana</t>
  </si>
  <si>
    <t>2022_21 - Auditoría interna al Plan de Participación Ciudadana - Política de Participación Ciudadana</t>
  </si>
  <si>
    <t>Informe de monitoreo de Abril de 2022</t>
  </si>
  <si>
    <t>2022_22 - Informe de monitoreo de Abril de 2022</t>
  </si>
  <si>
    <t>(DUT) Auditoria interna de Calidad</t>
  </si>
  <si>
    <t>2022_23 - (DUT) Auditoria interna de Calidad</t>
  </si>
  <si>
    <t>(SADM) Auditoria interna de Calidad</t>
  </si>
  <si>
    <t>2022_23 - (SADM) Auditoria interna de Calidad</t>
  </si>
  <si>
    <t>Audiencia de Rendición de CuentasVigencia 2022</t>
  </si>
  <si>
    <t>2023_G01 - Audiencia de Rendición de CuentasVigencia 2022</t>
  </si>
  <si>
    <t>(DGC) Metas PDD 2023</t>
  </si>
  <si>
    <t>2023_G02 - (DGC) Metas PDD 2023</t>
  </si>
  <si>
    <t>(DMB) Metas PDD 2023</t>
  </si>
  <si>
    <t>2023_G02 - (DMB) Metas PDD 2023</t>
  </si>
  <si>
    <t>(DMV) Metas PDD 2023</t>
  </si>
  <si>
    <t>2023_G02 - (DMV) Metas PDD 2023</t>
  </si>
  <si>
    <t>(DUT) Metas PDD 2023</t>
  </si>
  <si>
    <t>2023_G02 - (DUT) Metas PDD 2023</t>
  </si>
  <si>
    <t xml:space="preserve">Auditoría Plan de Participación Ciudadana - Política de Participación Ciudadana </t>
  </si>
  <si>
    <t xml:space="preserve">2022_21 - Auditoría Plan de Participación Ciudadana - Política de Participación Ciudadana </t>
  </si>
  <si>
    <t>Auditoría al Proceso REAS</t>
  </si>
  <si>
    <t>2022_17 - Auditoría al Proceso REAS</t>
  </si>
  <si>
    <t>Evaluación de la Audiencia de Rendición de Cuentas 
 CVP Vigencia 2021</t>
  </si>
  <si>
    <t>2022_G01 - Evaluación de la Audiencia de Rendición de Cuentas 
 CVP Vigencia 2021</t>
  </si>
  <si>
    <t>Evaluación al cumplimiento Norma Técnica Colombia - NTC 6047:2013 Accesibilidad al Medio Físico Espacios de Servicio al Ciudadano en la Administración Pública.</t>
  </si>
  <si>
    <t>2022_15 - Evaluación al cumplimiento Norma Técnica Colombia - NTC 6047:2013 Accesibilidad al Medio Físico Espacios de Servicio al Ciudadano en la Administración Pública.</t>
  </si>
  <si>
    <t>Auditoría interna a la implementación de la Política de Gestión Estratégica del Talento Humano y Política de Integridad</t>
  </si>
  <si>
    <t>2021_08 - Auditoría interna a la implementación de la Política de Gestión Estratégica del Talento Humano y Política de Integridad</t>
  </si>
  <si>
    <t>2023_G03 Evaluación Sistema de control interno 2023</t>
  </si>
  <si>
    <t>2022_21 Seguimiento a la apropiación de los principios y valores y conflictos de interés en la CVP.</t>
  </si>
  <si>
    <t>2023_20 Auditoría contrato de obra 668-2021 y contrato de interventoría 592-2021</t>
  </si>
  <si>
    <t>2023_G06_I Seg. Comité de Conciliación</t>
  </si>
  <si>
    <t>2023_G07_II Trimestre Contingente Judicial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</si>
</sst>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 x14ac:knownFonts="1">
    <font>
      <sz val="10"/>
      <color rgb="FF000000"/>
      <name val="Arial"/>
      <scheme val="minor"/>
    </font>
    <font>
      <b/>
      <sz val="10"/>
      <color theme="1"/>
      <name val="Arial"/>
    </font>
    <font>
      <sz val="10"/>
      <color theme="1"/>
      <name val="Arial"/>
    </font>
    <font>
      <sz val="10"/>
      <color theme="1"/>
      <name val="Arial"/>
      <scheme val="minor"/>
    </font>
    <font>
      <sz val="6"/>
      <color theme="1"/>
      <name val="Arial"/>
    </font>
    <font>
      <sz val="10"/>
      <color theme="1"/>
      <name val="Arial"/>
      <family val="2"/>
    </font>
  </fonts>
  <fills count="3">
    <fill>
      <patternFill patternType="none"/>
    </fill>
    <fill>
      <patternFill patternType="gray125"/>
    </fill>
    <fill>
      <patternFill patternType="solid">
        <fgColor rgb="FFC0C0C0"/>
        <bgColor rgb="FFC0C0C0"/>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s>
  <cellStyleXfs count="1">
    <xf numFmtId="0" fontId="0" fillId="0" borderId="0"/>
  </cellStyleXfs>
  <cellXfs count="21">
    <xf numFmtId="0" fontId="0" fillId="0" borderId="0" xfId="0" applyFont="1" applyAlignment="1"/>
    <xf numFmtId="0" fontId="1"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xf numFmtId="164" fontId="3" fillId="0" borderId="0" xfId="0" applyNumberFormat="1" applyFont="1"/>
    <xf numFmtId="0" fontId="0" fillId="0" borderId="2" xfId="0" pivotButton="1" applyFont="1" applyBorder="1" applyAlignment="1"/>
    <xf numFmtId="0" fontId="0" fillId="0" borderId="3" xfId="0" applyFont="1" applyBorder="1" applyAlignment="1"/>
    <xf numFmtId="0" fontId="0" fillId="0" borderId="2" xfId="0" applyFont="1" applyBorder="1" applyAlignment="1"/>
    <xf numFmtId="0" fontId="0" fillId="0" borderId="3" xfId="0" applyNumberFormat="1" applyFont="1" applyBorder="1" applyAlignment="1"/>
    <xf numFmtId="0" fontId="0" fillId="0" borderId="4" xfId="0" applyFont="1" applyBorder="1" applyAlignment="1"/>
    <xf numFmtId="0" fontId="0" fillId="0" borderId="5" xfId="0" applyNumberFormat="1" applyFont="1" applyBorder="1" applyAlignment="1"/>
    <xf numFmtId="0" fontId="0" fillId="0" borderId="6" xfId="0" applyFont="1" applyBorder="1" applyAlignment="1"/>
    <xf numFmtId="0" fontId="0" fillId="0" borderId="7" xfId="0" applyNumberFormat="1" applyFont="1" applyBorder="1" applyAlignment="1"/>
    <xf numFmtId="0" fontId="0" fillId="0" borderId="7" xfId="0" pivotButton="1" applyFont="1" applyBorder="1" applyAlignment="1"/>
    <xf numFmtId="0" fontId="0" fillId="0" borderId="7" xfId="0" applyFont="1" applyBorder="1" applyAlignment="1"/>
    <xf numFmtId="1" fontId="2" fillId="0" borderId="1" xfId="0" applyNumberFormat="1" applyFont="1" applyBorder="1" applyAlignment="1">
      <alignment horizontal="center" vertical="center" wrapText="1"/>
    </xf>
    <xf numFmtId="1" fontId="0" fillId="0" borderId="0" xfId="0" applyNumberFormat="1" applyFont="1" applyAlignment="1"/>
    <xf numFmtId="0" fontId="5"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Javier Sarmiento" refreshedDate="45238.928362615741" refreshedVersion="6" recordCount="126">
  <cacheSource type="worksheet">
    <worksheetSource ref="A1:AD127" sheet="Plan Mejoramiento Procesos"/>
  </cacheSource>
  <cacheFields count="31">
    <cacheField name="No." numFmtId="0">
      <sharedItems containsSemiMixedTypes="0" containsString="0" containsNumber="1" containsInteger="1" minValue="55" maxValue="420"/>
    </cacheField>
    <cacheField name="Fecha" numFmtId="14">
      <sharedItems containsSemiMixedTypes="0" containsNonDate="0" containsDate="1" containsString="0" minDate="2022-01-12T00:00:00" maxDate="2023-10-18T00:00:00"/>
    </cacheField>
    <cacheField name="Origen plan de_x000a_mejoramiento" numFmtId="0">
      <sharedItems/>
    </cacheField>
    <cacheField name="sub-origen plan de_x000a_mejoramiento" numFmtId="0">
      <sharedItems/>
    </cacheField>
    <cacheField name="Proceso origen plan_x000a_de mejoramiento" numFmtId="0">
      <sharedItems count="14">
        <s v="Gestión de Comunicaciones"/>
        <s v="Gestión Tecnología de la Información y Comunicaciones"/>
        <s v="Gestión Documental"/>
        <s v="Mejoramiento de Barrios"/>
        <s v="Gestión Financiera"/>
        <s v="Mejoramiento de Vivienda"/>
        <s v="Adquisición de Bienes y Servicios"/>
        <s v="Urbanizaciones y Titulación"/>
        <s v="Servicio al Ciudadano"/>
        <s v="Gestión Estratégica"/>
        <s v="Reasentamientos"/>
        <s v="Gestión Administrativa"/>
        <s v="Prevención del Daño Antijurídico y Representación Legal"/>
        <s v="Gestión del Talento Humano"/>
      </sharedItems>
    </cacheField>
    <cacheField name="Dependencia que_x000a_formula el plan" numFmtId="0">
      <sharedItems/>
    </cacheField>
    <cacheField name="Responsable_x000a_Seguimiento OCI" numFmtId="0">
      <sharedItems/>
    </cacheField>
    <cacheField name="Memorando OCI con_x000a_el que se informó_x000a_el SEGUIMIENTO DE_x000a_ESTE TRIMESTRE al_x000a_área" numFmtId="0">
      <sharedItems containsMixedTypes="1" containsNumber="1" containsInteger="1" minValue="202211200007963" maxValue="202311200007943"/>
    </cacheField>
    <cacheField name="Nombre Oportunidad_x000a_de Mejora, Hallazgo_x000a_de Auditoría ó No_x000a_Conformidad" numFmtId="0">
      <sharedItems/>
    </cacheField>
    <cacheField name="Descripción_x000a_Oportunidad de_x000a_Mejora, Hallazgo de_x000a_Auditoría ó No_x000a_Conformidad" numFmtId="0">
      <sharedItems/>
    </cacheField>
    <cacheField name="Causas" numFmtId="0">
      <sharedItems/>
    </cacheField>
    <cacheField name="Acción Correctiva_x000a_o Acción de_x000a_Mejoramiento" numFmtId="0">
      <sharedItems/>
    </cacheField>
    <cacheField name="Acción Tipo" numFmtId="0">
      <sharedItems/>
    </cacheField>
    <cacheField name="Objetivo" numFmtId="0">
      <sharedItems/>
    </cacheField>
    <cacheField name="Indicador" numFmtId="0">
      <sharedItems/>
    </cacheField>
    <cacheField name="Meta" numFmtId="0">
      <sharedItems/>
    </cacheField>
    <cacheField name="Unidad de Medida" numFmtId="0">
      <sharedItems containsMixedTypes="1" containsNumber="1" containsInteger="1" minValue="1" maxValue="1"/>
    </cacheField>
    <cacheField name="Área Responsable" numFmtId="0">
      <sharedItems/>
    </cacheField>
    <cacheField name="Recursos" numFmtId="0">
      <sharedItems/>
    </cacheField>
    <cacheField name="INICIO PM" numFmtId="0">
      <sharedItems containsSemiMixedTypes="0" containsString="0" containsNumber="1" containsInteger="1" minValue="2022" maxValue="2023"/>
    </cacheField>
    <cacheField name="Fecha Inicial" numFmtId="14">
      <sharedItems containsSemiMixedTypes="0" containsNonDate="0" containsDate="1" containsString="0" minDate="2022-02-05T00:00:00" maxDate="2023-10-18T00:00:00"/>
    </cacheField>
    <cacheField name="Fecha Final" numFmtId="14">
      <sharedItems containsSemiMixedTypes="0" containsNonDate="0" containsDate="1" containsString="0" minDate="2022-12-31T00:00:00" maxDate="2024-01-01T00:00:00" count="21">
        <d v="2023-12-31T00:00:00"/>
        <d v="2023-05-31T00:00:00"/>
        <d v="2023-04-30T00:00:00"/>
        <d v="2023-06-30T00:00:00"/>
        <d v="2023-11-30T00:00:00"/>
        <d v="2023-12-30T00:00:00"/>
        <d v="2023-12-15T00:00:00"/>
        <d v="2023-06-01T00:00:00"/>
        <d v="2023-10-01T00:00:00"/>
        <d v="2023-12-29T00:00:00"/>
        <d v="2022-12-31T00:00:00"/>
        <d v="2023-10-13T00:00:00"/>
        <d v="2023-10-31T00:00:00"/>
        <d v="2023-09-30T00:00:00"/>
        <d v="2023-08-31T00:00:00"/>
        <d v="2023-09-01T00:00:00"/>
        <d v="2023-03-31T00:00:00"/>
        <d v="2023-02-28T00:00:00"/>
        <d v="2023-01-31T00:00:00"/>
        <d v="2023-03-15T00:00:00"/>
        <d v="2023-03-30T00:00:00"/>
      </sharedItems>
    </cacheField>
    <cacheField name="Estado de la_x000a_Acción" numFmtId="0">
      <sharedItems/>
    </cacheField>
    <cacheField name="Descripción Avance" numFmtId="0">
      <sharedItems/>
    </cacheField>
    <cacheField name="Estado Avance" numFmtId="0">
      <sharedItems/>
    </cacheField>
    <cacheField name="Calificación_x000a_Avance" numFmtId="0">
      <sharedItems count="6">
        <s v="En Curso"/>
        <s v="Incumplida"/>
        <s v="Cumplida Efectiva"/>
        <s v="Sin Iniciar"/>
        <s v="Sin Seguimiento"/>
        <s v="Sin Aprobar"/>
      </sharedItems>
    </cacheField>
    <cacheField name="% Avance" numFmtId="0">
      <sharedItems containsMixedTypes="1" containsNumber="1" containsInteger="1" minValue="0" maxValue="100"/>
    </cacheField>
    <cacheField name="Observaciones CI" numFmtId="0">
      <sharedItems/>
    </cacheField>
    <cacheField name="Fecha Creación" numFmtId="0">
      <sharedItems containsBlank="1"/>
    </cacheField>
    <cacheField name="ALERTA" numFmtId="0">
      <sharedItems containsBlank="1"/>
    </cacheField>
    <cacheField name="RECOMENDACION"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6">
  <r>
    <n v="55"/>
    <d v="2022-10-10T00:00:00"/>
    <s v="Indefinido"/>
    <s v="Indefinido"/>
    <x v="0"/>
    <s v="Oficina Asesora de Comunicaciones"/>
    <s v="jsarmientop_auditor"/>
    <s v="202211200043973"/>
    <s v="1-OM-Establece nueva actividad (para el hallazgo No.54)"/>
    <s v="Establece nueva actividad (para el hallazgo No.54) Se propone realizar en la nueva vigencia 2023 solicitud de presupuesto para dos acciones:  1) Contratar una firma externa que realice un diseño nuevo para el portal web de la Caja de la Vivienda Popular. "/>
    <s v="Porque se requiere de aprobación de presupuesto para un rediseño de la página principal de la CVP y que está fuera del alcance de la Oficina Asesora de Comunicaciones si no hay presupuesto para tal fin. Porque de requerirse rediseños futuros en la página "/>
    <s v="1(137)-Dejarle a la Entidad un Portal Web renovado que cumpla con los anexo 2  3 Y 4. de la Resolución 1519 de 2020"/>
    <s v="mejoramiento"/>
    <s v="Proveer a la CVP de un portal WEb acorde a los estandares de publicación que facilite la interacción con la ciudadanía."/>
    <s v="1 Pagina web rediseñada / 1 Home más interactivo con la comunidad"/>
    <s v="1 sitio web reestructurado"/>
    <s v="Sitio web reestructurado"/>
    <s v="Oficina Asesora de Comunicaciones"/>
    <s v="Humanos  finanncieros y de computo"/>
    <n v="2023"/>
    <d v="2023-01-01T00:00:00"/>
    <x v="0"/>
    <s v="en_progreso"/>
    <s v="Descripción: Las Oficinas de las Tecnologías y las Comunicaciones TIC  y Comunicaciones de la Caja de la Vivienda Popular  se encuentran realizando actualmente una migración de las carpetas que componen la Base de Datos de la Página Web de la Entidad  lab"/>
    <s v="en_progreso"/>
    <x v="0"/>
    <s v="40"/>
    <s v="Se evidencia reunión conjunta con la OTIC para definir las actividades que se desarrollarán para el cumplimiento de la acción. Se recomienda generar plan de trabajo para el seguimiento de las actividades propuestas:          Encontrar una nueva plantilla "/>
    <s v="2023-10-09 19:02:03"/>
    <s v="Se alerta frente al minimo avance de la acción y la proximidad del cierre de la misma 31 de diciembre 2023. "/>
    <m/>
  </r>
  <r>
    <n v="56"/>
    <d v="2022-05-13T00:00:00"/>
    <s v="Indefinido"/>
    <s v="Indefinido"/>
    <x v="1"/>
    <s v="Oficina de Tecnologías de la Información y las Comunicaciones TIC"/>
    <s v="jsarmientop_auditor"/>
    <s v="202211200043973"/>
    <s v="2-OM-Construir y establecer los planes de contingencia "/>
    <s v="Construir y establecer los planes de contingencia  DRP  BCP  BIA que permita asegurar la continuidad de los servicios y sistemas de información de la entidad  se sugiere la implementación de la guía para la preparación de las TIC para la continuidad del n"/>
    <s v="Actualmente la infraestructura de TI de la CVP cuenta con seguridad perimetral en su red y servicios con el fin de garantizar la seguridad de la información y los servicios dispuestos a la entidad y ciudadanía  de igual manera la construcción de los plane"/>
    <s v="1(55)-Generar un plan de recuperación de desastres (DRP)  donde se plasme el paso a paso de recuperación de la infraestructura TIC de la CVP.    Para el caso del BCP y BIA  estos serán llevados a comité institucional para dar inicio con la identificación "/>
    <s v="mejoramiento"/>
    <s v="implementar un plan de recuperación de desastres y un plan de continuidad del negocio para la CVP"/>
    <s v="Documentación de la construcción del DRP de la CVP"/>
    <s v="implementar un plan de recuperación de desastres y un plan de continuidad del negocio para la CVP"/>
    <s v="plan implementado"/>
    <s v="Oficina de Tecnologías de la Información y las Comunicaciones TIC"/>
    <s v="Humano  Equipos de Computo"/>
    <n v="2022"/>
    <d v="2022-05-13T00:00:00"/>
    <x v="1"/>
    <s v="en_progreso"/>
    <s v="El 19 septiembre 2023  se recibe un correo por Andrea Carolina Betancourt Quiroga de jurídica donde se indica que se remite acto administrativo con los ajustes pertinentes. Se espera respuesta de la aprobación de la resolución. "/>
    <s v="en_progreso"/>
    <x v="1"/>
    <s v="90"/>
    <s v="Se evidencia Comunicación de septiembre con acto administrativo ajustado  aun no se cuenta con la aprobación de la resolución por tanto la acción continua incumplida"/>
    <s v="2023-10-06 18:08:55"/>
    <s v="La acción se reporta como incumplida desde mayo 31 aun no se aprueba el acto admisistrativo para la resolución de adopción"/>
    <s v="Retomar el seguimiento a la aprobación de la resolución requerida"/>
  </r>
  <r>
    <n v="56"/>
    <d v="2022-05-13T00:00:00"/>
    <s v="Indefinido"/>
    <s v="Indefinido"/>
    <x v="1"/>
    <s v="Oficina de Tecnologías de la Información y las Comunicaciones TIC"/>
    <s v="jsarmientop_auditor"/>
    <s v="202211200043973"/>
    <s v="4-OM-Construir e implementar el plan de apertura y uso "/>
    <s v="Construir e implementar el plan de apertura y uso de datos abiertos de la entidad tomando como base la Guía para el uso y aprovechamiento de Datos Abiertos en Colombia  este documento establece orientaciones y buenas prácticas para el desarrollo de estrat"/>
    <s v="La construcción de un plan de apertura de datos abiertos debe ser formalizado con los diferentes procesos de la entidad generadoras de información y que requieran sean publicados  así mismo  identificando las solicitudes PQR's recibidas en la entidad y co"/>
    <s v="1(59)-Generar el plan de apertura de datos y uso de datos abiertos de la entidad tomando como base la Guía para el uso y aprovechamiento de Datos Abiertos  en conjunto con las cuatro (4) áreas misionales de la entidad"/>
    <s v="mejoramiento"/>
    <s v="Plan de apertura de datos aprobado"/>
    <s v="Generación plan de apertura y uso de datos abiertos de la entidad."/>
    <s v="Plan de apertura de datos aprobado"/>
    <s v="Plan de apertura de datos aprobado"/>
    <s v="Oficina de Tecnologías de la Información y las Comunicaciones TIC"/>
    <s v="Humano  Equipos de Computo"/>
    <n v="2022"/>
    <d v="2022-05-13T00:00:00"/>
    <x v="1"/>
    <s v="en_progreso"/>
    <s v="Se realiza reunión el 15 septiembre 2023  con el fin de revisar los indicadores de seguridad con la OAP y OCI. Donde se identifica que es necesario la creación de un indicador para la implementación del MSPI  el cual será propuesto por la OTIC.  "/>
    <s v="en_progreso"/>
    <x v="1"/>
    <s v="50"/>
    <s v="No se aportaron evidencias que soporten la ejecución de actividades relacionadas con la acción por tanto se mantiene el porcentaje evidenciado en el seguimiento anterior. Se alerta frente al incumplimiento  esta acción venció desde el 31 de mayo de 2023"/>
    <s v="2023-10-06 18:42:38"/>
    <s v="La acción se reporta como incumplida desde mayo 31 en los ultimos dos seguimientos no se reporta avance"/>
    <s v="Definir acciones contigentes con el proposito de generar el plan de apertura de datos de la CVP dado que se cuenta con dos meses para la fecha de finalización establecida"/>
  </r>
  <r>
    <n v="58"/>
    <d v="2023-02-28T00:00:00"/>
    <s v="Indefinido"/>
    <s v="Indefinido"/>
    <x v="2"/>
    <s v="Subdirección Administrativa"/>
    <s v="jgaitanf"/>
    <s v="202117000073012"/>
    <s v="1-OM-Así mismo la entidad manifestó que para la vigenci"/>
    <s v="Así mismo la entidad manifestó que para la vigencia 2020 no realizó eliminaciones documentales. No obstante  en el diagnóstico integral de archivos se menciona el inicio de un proceso de eliminación  aprobado por el Comité Institucional de Gestión y Desem"/>
    <s v="Diagnóstico integral de archivos de la entidad desactualizado"/>
    <s v="1(107)-Adelantar el Diagnóstico Integral de Archivos que comprende:  - Una primera etapa que permita identificar la estructura administrativa  física del archivo con el objeto de verificar la conservación del acervo documental de la CVP y  - Segunda etapa"/>
    <s v="mejoramiento"/>
    <s v="Dar cumplimiento con lo normado en el articulo 26 de la Ley 594 de 2000 y el articulo 13 de la Ley 1712de 2014."/>
    <s v="Diagnóstico integral de archivos"/>
    <s v="(1) Diagnóstico integral de archivos ejecutado / Diagnóstico integral de archivos programado"/>
    <s v="(1) Diagnóstico integral de archivos ejecutado / Diagnóstico integral de archivos programado"/>
    <s v="Subdirección Administrativa"/>
    <s v="Recurso Humano / Tecnológico "/>
    <n v="2022"/>
    <d v="2022-10-07T00:00:00"/>
    <x v="2"/>
    <s v="en_progreso"/>
    <s v="Avance documento diagnostico integral de archivos "/>
    <s v="en_progreso"/>
    <x v="1"/>
    <s v="30"/>
    <s v="30/09/2023: Se evidencia la acción “ADELANTAR EL DIAGNÓSTICO INTEGRAL DE ARCHIVOS QUE COMPRENDE:  - UNA PRIMERA ETAPA QUE PERMITA IDENTIFICAR LA ESTRUCTURA ADMINISTRATIVA  FÍSICA DEL ARCHIVO CON EL OBJETO DE VERIFICAR LA CONSERVACIÓN DEL ACERVO DOCUMENTAL"/>
    <s v="2023-10-10 21:57:56"/>
    <s v="Acción 107: “ADELANTAR EL DIAGNÓSTICO INTEGRAL DE ARCHIVOS QUE COMPRENDE: - UNA PRIMERA ETAPA QUE PERMITA IDENTIFICAR LA ESTRUCTURA ADMINISTRATIVA, FÍSICA DEL ARCHIVO CON EL OBJETO DE VERIFICAR LA CONSERVACIÓN DEL ACERVO DOCUMENTAL DE LA CVP Y - SEGUNDA E"/>
    <s v="Se recomienda dar celeridad para Adelantar el Diagnóstico Integral de Archivos tanto en la primera etapa donde se permita identificar la estructura administrativa, física del archivo con el objeto de verificar la conservación del acervo documental de la C"/>
  </r>
  <r>
    <n v="59"/>
    <d v="2022-09-02T00:00:00"/>
    <s v="Indefinido"/>
    <s v="Indefinido"/>
    <x v="1"/>
    <s v="Oficina de Tecnologías de la Información y las Comunicaciones TIC"/>
    <s v="jsarmientop_auditor"/>
    <s v="202211200088863"/>
    <s v="1-OBS-No se evidencia en los Mapas de Riesgos Institucio"/>
    <s v="No se evidencia en los Mapas de Riesgos Institucionales riesgos de seguridad de los datos personales administrados por la Caja de Vivienda Popular  que permita evaluar los impactos asociados a los titulares de la información  en los datos personales y en "/>
    <s v="No se evidencia en los Mapas de Riesgos Institucionales riesgos de seguridad de los datos personales administrados por la Caja de Vivienda Popular  que permita evaluar los impactos asociados a los titulares de la información  en los datos personales y en "/>
    <s v="1(117)-Apoyar a las áreas correspondientes en la generación del mapa de riesgos de seguridad de datos personales y su tratamiento."/>
    <s v="mejoramiento"/>
    <s v="Generar los mapas de riesgos de seguridad de datos personales de los procesos que componen la CVP"/>
    <s v="Mapa de riesgos generados"/>
    <s v="100% mapas de riesgos generados"/>
    <s v="Documentos generados"/>
    <s v="Oficina de Tecnologías de la Información y las Comunicaciones TIC"/>
    <s v="Humanos y equipos de computo"/>
    <n v="2022"/>
    <d v="2022-10-01T00:00:00"/>
    <x v="3"/>
    <s v="en_progreso"/>
    <s v="Se está consolidando la información para la actualización del inventario de activos de la CVP."/>
    <s v="en_progreso"/>
    <x v="1"/>
    <s v="40"/>
    <s v="No se aporta evidencia del avance en la consolidación de las matrices de activos de información que es el paso previo para identificar aquellos activos que contienen datos personales para posteriormente realizar la identificación y valoración del riesgo."/>
    <s v="2023-10-06 18:54:45"/>
    <s v="La acción se reporta como incumplida desde junio 30 en los ultimos dos seguimientos no se reporta avance"/>
    <s v="Iniciar de manera inmediata el trabajo de identficación de riesgos con los procesos que en la matriz de activos de información señalaron que dichos activos contienen datos personales"/>
  </r>
  <r>
    <n v="60"/>
    <d v="2022-10-31T00:00:00"/>
    <s v="Indefinido"/>
    <s v="Indefinido"/>
    <x v="3"/>
    <s v="Dirección de Mejoramiento de Barrios"/>
    <s v="kserranor"/>
    <s v="202211200117073"/>
    <s v="1-OBS-Los anexos de las pólizas ajustadas de conformidad"/>
    <s v="Los anexos de las pólizas ajustadas de conformidad a las modificaciones contractuales fueron formalizados fuera de los tiempos establecidos"/>
    <s v="Al momento de realizar las modificaciones a los contratos no se tuvieron en cuenta las posibles situaciones que puedan presentarse durante el ajuste a las pólizas  pues este plazo estaba establecido por la costumbre."/>
    <s v="1(145)-Establecer en el procedimiento de supervisión de contratos que  cuando se identifiquen necesidades de ajustes y/o de las pólizas  el plazo para la publicación de las mismas deberá ser acordado por las partes y socializarlo con el equipo."/>
    <s v="mejoramiento"/>
    <s v="Garantizar el cumplimiento de las disposiciones contractuales establecidas frente a la actualización de las garantías."/>
    <s v="Garantizar el cumplimiento de las disposiciones contractuales establecidas frente a la actualización de las garantías."/>
    <s v="Garantizar el cumplimiento de las disposiciones contractuales establecidas frente a la actualización de las garantías."/>
    <s v="%"/>
    <s v="Dirección de Mejoramiento de Barrios"/>
    <s v="Procedimiento  acta de reunión  meet  profesionales CVP"/>
    <n v="2023"/>
    <d v="2023-01-03T00:00:00"/>
    <x v="3"/>
    <s v="en_progreso"/>
    <s v="El procedimiento de supervisión de contratos ya fue actualizado y debidamente publicado en el SGC.  En su actividad 7 se estableció que cuando se identifiquen necesidades de ajustes y/o modificaciones de las pólizas  el plazo para la publicación de las mi"/>
    <s v="terminado"/>
    <x v="2"/>
    <s v="100"/>
    <s v="El procedimiento de supervisión de contratos fue actualizado y publicado en el SGC el 29sep2023. En su actividad 7 se estableció que cuando se identifiquen necesidades de ajustes y/o modificaciones de las pólizas  el plazo para la publicación de las misma"/>
    <s v="2023-10-10 16:19:54"/>
    <m/>
    <m/>
  </r>
  <r>
    <n v="61"/>
    <d v="2022-12-26T00:00:00"/>
    <s v="Indefinido"/>
    <s v="Indefinido"/>
    <x v="4"/>
    <s v="Subdirección Financiera"/>
    <s v="mrodriguezc"/>
    <s v="202211200142793"/>
    <s v="2-OBS-En la validación de la Base de Estado de Cartera a"/>
    <s v="En la validación de la Base de Estado de Cartera a 30 de junio de cobro persuasivo se observan  alturas de mora superiores a 12 meses  generando incertidumbre frente al tiempo que  permanecen en cobro persuasivo    No es claro porque siguen en cobro persu"/>
    <s v="Falta de actualización del procedimiento de cobro para dar mayor claridad a las etapas de cobro así como sus políticas operacionales"/>
    <s v="1(151)-Realizar mesas de trabajo para la revisión y actualización del procedimiento con Código: 208-SFIN-Pr-13 COBRO PERSUASIVO"/>
    <s v="mejoramiento"/>
    <s v="Actualizar el procedimiento con Código: 208-SFIN-Pr-13 COBRO PERSUASIVO"/>
    <s v="procedimiento Cobro persuasivo  actualizado"/>
    <s v="1 Procedimiento actualizado"/>
    <s v="1"/>
    <s v="Subdirección Financiera"/>
    <s v="Humano / Tecnológico"/>
    <n v="2023"/>
    <d v="2023-02-01T00:00:00"/>
    <x v="0"/>
    <s v="en_progreso"/>
    <s v="Se envía nuevo borrador de procedimiento de cobro persuasivo &quot;208-SFIN-Pr-13 COBRO PERSUASIVO&quot; el cual se someterá a consideración de el(la) nuevo(a) Subdirector(a) Financiero(a) para sus comentarios y observaciones."/>
    <s v="en_progreso"/>
    <x v="0"/>
    <s v="50"/>
    <s v="Nos indican que Se envía nuevo borrador de procedimiento de cobro persuasivo &quot;208-SFIN-Pr-13 COBRO PERSUASIVO&quot; el cual se someterá a consideración del(la) nuevo(a) Subdirector(a) Financiero(a) para sus comentarios y observaciones pero no se observa en los"/>
    <s v="2023-10-09 22:31:00"/>
    <m/>
    <m/>
  </r>
  <r>
    <n v="61"/>
    <d v="2022-12-26T00:00:00"/>
    <s v="Indefinido"/>
    <s v="Indefinido"/>
    <x v="4"/>
    <s v="Subdirección Financiera"/>
    <s v="mrodriguezc"/>
    <s v="202211200142793"/>
    <s v="4-OBS-En la verificación de los 109 archivos PDF de los "/>
    <s v="En la verificación de los 109 archivos PDF de los VUR hay 7 con 2 VUR  solicitamos el listado con el detalle del VUR asociado al tercero y/o créditos  que nos permita realizar la actividad de verificación del procedimiento."/>
    <s v="Falta de actualización en el procedimiento de Depuración de Cartera donde haya mayor claridad sobre las actividades relacionadas con las consultas VUR."/>
    <s v="1(153)-Incluir dentro del procedimiento de DEPURACIÓN CARTERA Código: 208-SFIN-Pr-14  una instrucción o nota aclaratoria relacionada con las consultas VUR."/>
    <s v="mejoramiento"/>
    <s v="Actualizar el procedimiento de DEPURACIÓN CARTERA Código: 208-SFIN-Pr-14"/>
    <s v="procedimiento Depuracion de cartera  actualizado"/>
    <s v="1 Procedimiento actualizado"/>
    <s v="1"/>
    <s v="Subdirección Financiera"/>
    <s v="Humano / Tecnológico"/>
    <n v="2023"/>
    <d v="2023-02-01T00:00:00"/>
    <x v="0"/>
    <s v="en_progreso"/>
    <s v="Durante este mes no se reporta ningún avance en la ejecución de la acción."/>
    <s v="en_progreso"/>
    <x v="0"/>
    <s v="50"/>
    <s v="Durante el mes de septiembre no se reportan actividades adicionales Durante el mes de agosto no se reportan actividades adicionales a la actualización del procedimiento de DEPURACIÓN CARTERA Código: 208-SFIN-Pr-14  una instrucción o nota aclaratoria relac"/>
    <s v="2023-10-09 21:53:14"/>
    <m/>
    <m/>
  </r>
  <r>
    <n v="61"/>
    <d v="2022-12-26T00:00:00"/>
    <s v="Indefinido"/>
    <s v="Indefinido"/>
    <x v="4"/>
    <s v="Subdirección Financiera"/>
    <s v="mrodriguezc"/>
    <s v="202211200142793"/>
    <s v="6-OBS-En la validación de la información de las listas d"/>
    <s v="En la validación de la información de las listas de chequeo 208-SFINFt-59 (Inicial) y 208-SFINFt- 6 (Final) hay campos sin diligenciar como el número de folios y las observaciones en la lista final  la ausencia de documentos es significativa con un faltan"/>
    <s v="Falta de actualización del procedimiento de depuración para dar mayor claridad sobre las responsabilidades de las personas que intervienen en el proceso de búsqueda de información adicional a la que reposa en el expediente."/>
    <s v="1(155)-Incluir dentro del procedimiento de DEPURACIÓN CARTERA Código: 208-SFIN-Pr-14  una instrucción o nota aclaratoria en el paso respectivo de la elaboración de la lista de chequeo final  orientada a que la persona que elabora dicha lista de chequeo fi"/>
    <s v="mejoramiento"/>
    <s v="Actualizar el procedimiento de DEPURACIÓN CARTERA Código: 208-SFIN-Pr-14"/>
    <s v="procedimiento Depuracion de cartera  actualizado"/>
    <s v="(1) procedimiento actualizado"/>
    <s v="1"/>
    <s v="Subdirección Financiera"/>
    <s v="Humano / Tecnológico"/>
    <n v="2023"/>
    <d v="2023-02-01T00:00:00"/>
    <x v="0"/>
    <s v="en_progreso"/>
    <s v="Durante este mes no se reporta ningún avance en la ejecución de la acción."/>
    <s v="en_progreso"/>
    <x v="0"/>
    <s v="50"/>
    <s v="Durante el mes de septiembre no se reportan actividades adicionales Durante el mes de agosto no se reportan actividades adicionales a la actualización del procedimiento de DEPURACIÓN CARTERA Código: 208-SFIN-Pr-14  una instrucción o nota aclaratoria en el"/>
    <s v="2023-10-09 21:54:29"/>
    <m/>
    <m/>
  </r>
  <r>
    <n v="61"/>
    <d v="2022-12-26T00:00:00"/>
    <s v="Indefinido"/>
    <s v="Indefinido"/>
    <x v="4"/>
    <s v="Subdirección Financiera"/>
    <s v="mrodriguezc"/>
    <s v="202211200142793"/>
    <s v="8-OM-Se recomienda a la Subdirección Financiera que se "/>
    <s v="Se recomienda a la Subdirección Financiera que se incluya una nota al pie de página del informe del PAC que excepcionalmente este valor puede ser sujeto de modificaciones por rechazos de pagos y cuando se presenten rechazos de pagos se remita un alcance a"/>
    <s v="Falta de nota aclaratoria en el informe de pagos que se reporta."/>
    <s v="1(159)-Incluir en memorando que se remite a la Oficina de Control Interno una anotación en la cual se indica que los valores puedes ser susceptibles de cambio dependiendo de los rechazos que se generen en el sistema BOGDATA."/>
    <s v="mejoramiento"/>
    <s v="Crear nota aclaratoria para evitar confusiones en los reportes de los pagos."/>
    <s v="Oficio estandarizado reportes de los pagos."/>
    <s v="(1) oficio estandarizado"/>
    <s v="1"/>
    <s v="Subdirección Financiera"/>
    <s v="Humano / Tecnológico"/>
    <n v="2023"/>
    <d v="2023-01-01T00:00:00"/>
    <x v="0"/>
    <s v="en_progreso"/>
    <s v="Se remitió el Oficio No.202317100086673 con nota aclaratoria relacionada con la Ejecución del PAC del mes de septiembre del 2023."/>
    <s v="en_progreso"/>
    <x v="0"/>
    <s v="70"/>
    <s v="Indican que se remitió el Oficio No.202317100086673 con nota aclaratoria relacionada con la Ejecución del PAC del mes de septiembre del 2023  pero en los adjuntos no esta  se evidencian los Oficios de Ejecución PAC de enero a junio 2023 pero los procedimi"/>
    <s v="2023-10-09 16:46:07"/>
    <m/>
    <m/>
  </r>
  <r>
    <n v="61"/>
    <d v="2022-12-26T00:00:00"/>
    <s v="Indefinido"/>
    <s v="Indefinido"/>
    <x v="4"/>
    <s v="Subdirección Financiera"/>
    <s v="mrodriguezc"/>
    <s v="202211200142793"/>
    <s v="10-OBS-La cuenta 2-4-07-20-01” Consignaciones por Identif"/>
    <s v="La cuenta 2-4-07-20-01” Consignaciones por Identificar” presenta un saldo a 26 de julio de 2022 de $ 424.381.680 se evidencia un incremento al pasar de 18 millones en el mes de enero a 424 millones julio del 2022  y considerando a que estamos en el último"/>
    <s v="Falta de control en las consignaciones realizadas en las cuentas bancarias de la CVP."/>
    <s v="1(161)-Enviar comunicaciones mensuales a las áreas  solicitando soportes para la identificación de los recursos."/>
    <s v="mejoramiento"/>
    <s v="Solicitar soportes para la identificación de los recursos."/>
    <s v="Comunicaciones para la identificación de los recursos."/>
    <s v="(1) Carpeta en el servidor con los soportes"/>
    <s v="1"/>
    <s v="Subdirección Financiera"/>
    <s v="Humano / Tecnológico"/>
    <n v="2023"/>
    <d v="2023-01-01T00:00:00"/>
    <x v="0"/>
    <s v="en_progreso"/>
    <s v="Se remitieron correos a las áreas de la CVP  solicitando la depuración de cuentas. Los correos remitidos a la Subdirección Administrativa se han identificado.  El día 29 de septiembre la Dirección de Reasentamientos remitió a la Subdirección Financiera cu"/>
    <s v="en_progreso"/>
    <x v="0"/>
    <s v="20"/>
    <s v="se evidencias los mismos soportes del seguimiento de agosto Se realizó mesa de trabajo con la Dirección de Reasentamientos para la depuración de las partidas por identificar y la cuenta de cheques anulados. Se adjuntan 5 soportes de correos electrónicos. "/>
    <s v="2023-10-09 16:58:01"/>
    <s v="El porcxentaje de avance es muy corto frente a la fecha de vencimiento de la accion se evidencias los mismos soportes del seguimiento de agosto Se realizó mesa de trabajo con la Dirección de Reasentamientos para la depuración de las partidas por identific"/>
    <m/>
  </r>
  <r>
    <n v="63"/>
    <d v="2022-12-30T00:00:00"/>
    <s v="Indefinido"/>
    <s v="Indefinido"/>
    <x v="5"/>
    <s v="Dirección de Mejoramiento de Vivienda"/>
    <s v="kserranor"/>
    <s v="202211200145343"/>
    <s v="2-OM-Se evidenció en los expedientes virtuales document"/>
    <s v="Se evidenció en los expedientes virtuales documentos que no correspondían a la persona del expediente."/>
    <s v="Deficiencia en la aplicación del control"/>
    <s v="1(138)-Realizar un muestreo aleatorio trimestral a diez (10) expedientes para verificar que el control de documentos establecido en el procedimiento se está cumpliendo y que la información del expediente corresponde a la información gestionada a través de"/>
    <s v="mejoramiento"/>
    <s v="Reducir la probabilidad de ocurrencia"/>
    <s v="Reportes trimestrales"/>
    <s v="Cuatro (4) seguimientos"/>
    <s v="Reporte muestreo trimestral"/>
    <s v="Dirección de Mejoramiento de Vivienda"/>
    <s v="Equipo gestión documental y un (1) profesional de calidad-procedimient os-"/>
    <n v="2023"/>
    <d v="2023-02-01T00:00:00"/>
    <x v="4"/>
    <s v="en_progreso"/>
    <s v="Actividad en curso.  Se adjunta el soporte del tercer trimestre del 2023."/>
    <s v="en_progreso"/>
    <x v="0"/>
    <s v="75"/>
    <s v="Los cortes para alcanzar a cumplir con los tiempos establecidos son:  1. Acta realizada entre el 1 enero y 31 marzo de 2023 2. Acta realizada entre el 1 abril y 30 junio de 2023 3. Acta realizada entre el 1 julio y 30 septiembre de 2023 4. Acta realizada "/>
    <s v="2023-10-10 15:09:05"/>
    <m/>
    <m/>
  </r>
  <r>
    <n v="63"/>
    <d v="2022-12-30T00:00:00"/>
    <s v="Indefinido"/>
    <s v="Indefinido"/>
    <x v="5"/>
    <s v="Dirección de Mejoramiento de Vivienda"/>
    <s v="kserranor"/>
    <s v="202211200145343"/>
    <s v="3-OBS-Deficiente información documentada de los predios "/>
    <s v="Deficiente información documentada de los predios potenciales no viables  por cuanto se evidenció que en algunos casos carece de un documento formal que recoja el concepto final que evidencie la no viabilidad de los predios."/>
    <s v="Deficiencia en la aplicación del control"/>
    <s v="2(140)-Generar oficio informando al potencial beneficiario acerca de la No viabilidad de su proceso"/>
    <s v="mejoramiento"/>
    <s v="Subsanar el déficit cuantitativo y cualitativo del archivo."/>
    <s v="Total oficios expedidos en el trimestre/Total Potenciales No beneficiarios con concepto de NO viabilidad"/>
    <s v="Dos (2)"/>
    <s v="Reporte trimestral"/>
    <s v="Dirección de Mejoramiento de Vivienda"/>
    <s v="Equipo gestión documental y un (1) profesional de calidad-procedimient os-"/>
    <n v="2023"/>
    <d v="2023-09-01T00:00:00"/>
    <x v="5"/>
    <s v="en_progreso"/>
    <s v="Actividad en progreso.  Durante el mes de septiembre se generaron 1.396 oficios informando al potencial beneficiario acerca de la No viabilidad de su proceso."/>
    <s v="en_progreso"/>
    <x v="0"/>
    <s v="65"/>
    <s v="Se evidencian los oficios con los que se notificaron las no viabilidades de 1396 viviendas durante el mes de septiembre. Sigue en curso hasta finalizar el plazo establecido y queda con un cumplimiento del 65% por el tiempo transcurrido."/>
    <s v="2023-10-10 15:03:20"/>
    <m/>
    <m/>
  </r>
  <r>
    <n v="63"/>
    <d v="2022-12-30T00:00:00"/>
    <s v="Indefinido"/>
    <s v="Indefinido"/>
    <x v="5"/>
    <s v="Dirección de Mejoramiento de Vivienda"/>
    <s v="kserranor"/>
    <s v="202211200145343"/>
    <s v="5-OBS-Para 10 PQRSD de la muestra  se incumple con los t"/>
    <s v="Para 10 PQRSD de la muestra  se incumple con los términos para dar respuesta  y adicionalmente a 4 PQRSD de la muestra no se están trasladando dentro de los cinco (5) días cuando la DMV no tiene competencia;"/>
    <s v="Deficiencia en el control"/>
    <s v="1(142)-Realizar control sobre el cumplimiento de los tiempos de respuesta a las PQRSD a través del envío de correos cuando sea necesario con alarmas u alertas tempranas al equipo jurídico de la DMV responsables de generar respuestas a las PQRS.  "/>
    <s v="mejoramiento"/>
    <s v="Reducir la probabilidad de ocurrencia"/>
    <s v="Total  copias correos mediante los cuales se generaron las alarmas u alertas durante el trimestre a reportar."/>
    <s v="Un (1) reporte de copias trimestral"/>
    <s v="Copia correos mediante los cuales se generó la alarma u alerta."/>
    <s v="Dirección de Mejoramiento de Vivienda"/>
    <s v="un (1) profesional responsable del control y seguimiento PQRS."/>
    <n v="2023"/>
    <d v="2023-02-01T00:00:00"/>
    <x v="6"/>
    <s v="en_progreso"/>
    <s v="Actividad en curso.  Se adjunta correo mediante el cual se generó alerta en septiembre por riesgo de no retraso frente a las fechas límites."/>
    <s v="en_progreso"/>
    <x v="0"/>
    <s v="75"/>
    <s v="Se evidencia la efectividad del control en las alertas realizadas por riesgo de retraso  de acuerdo con el &quot;Informe mensual de gestión y oportunidad de las respuestas a las PQRSD&quot; corte agosto 2023  la DMV sólo ha reportado inoportunamente una respuesta  "/>
    <s v="2023-10-10 15:24:08"/>
    <m/>
    <m/>
  </r>
  <r>
    <n v="63"/>
    <d v="2022-12-30T00:00:00"/>
    <s v="Indefinido"/>
    <s v="Indefinido"/>
    <x v="5"/>
    <s v="Dirección de Mejoramiento de Vivienda"/>
    <s v="kserranor"/>
    <s v="202211200145343"/>
    <s v="5-OBS-Para 10 PQRSD de la muestra  se incumple con los t"/>
    <s v="Para 10 PQRSD de la muestra  se incumple con los términos para dar respuesta  y adicionalmente a 4 PQRSD de la muestra no se están trasladando dentro de los cinco (5) días cuando la DMV no tiene competencia;"/>
    <s v="Deficiencia en el control"/>
    <s v="Realizar muestreo de 10 PQRSD del cierre oportuno a través del SDQDS  regulado por la Alcaldía mayor de Bogotá  en el que conste el cumplimiento"/>
    <s v="preventivo"/>
    <s v="Reducir la probabilidad de ocurrencia"/>
    <s v="PDF del SDQDS con la trazabilidad de los 10 casos seleccionados "/>
    <s v="Reporte PDFs  trimestral con la trazabilidad"/>
    <s v="Muestreo de 10 PQRSD a través del SDQDS"/>
    <s v="Dirección de Mejoramiento de Vivienda"/>
    <s v="un (1) profesional responsable del control y seguimiento PQRS."/>
    <n v="2023"/>
    <d v="2023-07-01T00:00:00"/>
    <x v="6"/>
    <s v="en_progreso"/>
    <s v="Actividad en curso. Entre julio y agosto se cumplió con la muestra de 10 PQRSD del  primer semestre.  El reporte de lo correspondiente al 4° trimestre será reportado al corte del 31 de octubre del 2023."/>
    <s v="en_progreso"/>
    <x v="0"/>
    <s v="60"/>
    <s v="Actividad en curso. Entre julio y agosto se cumplió con la muestra de 10 PQRSD del  primer semestre.  El reporte de lo correspondiente al 4° trimestre será reportado al corte del 31 de octubre del 2023."/>
    <s v="2023-10-10 17:59:57"/>
    <m/>
    <m/>
  </r>
  <r>
    <n v="63"/>
    <d v="2022-12-30T00:00:00"/>
    <s v="Indefinido"/>
    <s v="Indefinido"/>
    <x v="5"/>
    <s v="Dirección de Mejoramiento de Vivienda"/>
    <s v="kserranor"/>
    <s v="202211200145343"/>
    <s v="7-OBS-De acuerdo con el acta No. 30 del 31ago2022  exist"/>
    <s v="De acuerdo con el acta No. 30 del 31ago2022  existieron desviaciones mayores al 10% entre lo programado y lo ejecutado en el 41% de las viviendas intervenidas  por lo que se debió presentar un plan de choque que permitiera el cumplimiento de la programaci"/>
    <s v="Deficiencias en la estructuración del mapa de riesgos para el piloto."/>
    <s v="1(144)-Incorporar en los estudios previos y mapa de riesgos los controles y las acciones a implementar cuando se presenten retrasos en la obra."/>
    <s v="mejoramiento"/>
    <s v="Reducir la probabilidad de ocurrencia"/>
    <s v="Estudio previo y mapa de riesgos actualizado"/>
    <s v="Estudio previo y mapa de riesgos actualizado"/>
    <s v="Documentos soportes de los nuevos contratos vigencia 2023"/>
    <s v="Dirección de Mejoramiento de Vivienda"/>
    <s v="Equipo de apoyo administrativo -responsable contratación ejecución de obra e interventoría"/>
    <n v="2023"/>
    <d v="2023-07-01T00:00:00"/>
    <x v="6"/>
    <s v="en_progreso"/>
    <s v="Actividad en curso.  Durante el mes de septiembre se avanzó con el proceso contractual cuyos soportes se adjuntaron en agosto. Al cierre del reporte del presente mes se encuentran en evaluación."/>
    <s v="terminado"/>
    <x v="2"/>
    <s v="100"/>
    <s v="De acuerdo con la reprogramación de las metas del proyecto de inversión  la matriz de riesgos de los grupos 10 y 11 fueron las últimas de las vigencias. Por lo que se da por cumplida la acción."/>
    <s v="2023-10-10 15:27:03"/>
    <m/>
    <m/>
  </r>
  <r>
    <n v="64"/>
    <d v="2022-12-02T00:00:00"/>
    <s v="Indefinido"/>
    <s v="Indefinido"/>
    <x v="1"/>
    <s v="Oficina de Tecnologías de la Información y las Comunicaciones TIC"/>
    <s v="jsarmientop_auditor"/>
    <s v="202211200132203"/>
    <s v="4-OBS-Dominio A6 -  Organización de la seguridad de la i"/>
    <s v="Dominio A6 -  Organización de la seguridad de la información"/>
    <s v="Se deben definir lineamientos o controles en la gestión de dispositivos móviles a nivel interno de la CVP a fin de garantizar la seguridad de la información."/>
    <s v="1(9)-Establecer lineamientos para la gestión de dispositivos moviles en la CVP dentro del manual de políticas de la Oficina TIC."/>
    <s v="mejoramiento"/>
    <s v="Dar a conocer a todos los funcionarios y contratistas de la entidad los lineamientos correspondientes en el uso de dispositivos moviles usados al interiror de la CVP."/>
    <s v="Lineamiento de gestión de dispositivos moviles generado"/>
    <s v="Dar a conocer a todos los funcionarios y contratistas de la entidad los lineamientos correspondientes en el uso de dispositivos moviles usados al interiror de la CVP."/>
    <s v="1"/>
    <s v="Oficina de Tecnologías de la Información y las Comunicaciones TIC"/>
    <s v="SIG de la CVP"/>
    <n v="2023"/>
    <d v="2023-02-15T00:00:00"/>
    <x v="0"/>
    <s v="en_progreso"/>
    <s v="Se está revisando el manual políticas  con el fin de incluir los lineamientos para los dispositivos móviles."/>
    <s v="en_progreso"/>
    <x v="0"/>
    <s v="40"/>
    <s v="No se aportaron evidencias que soporten la ejecución de actividades relacionadas con la acción por tanto se mantiene el porcentaje evidenciado en el seguimiento anterior. Se alerta nuevamente frente a la proximidad de la fecha de finalización de la acción"/>
    <s v="2023-10-06 19:19:03"/>
    <s v="No se evidencian avances en los ultimos dos seguimientos,. Se alerta nuevamente frente a la proximidad de la fecha de finalización de la acción31 de diciembre 2023"/>
    <s v="Definir las acciones contingentes para incluir el detalle procedimental en el manual de politicas frente a Lineamiento de gestión de dispositivos moviles"/>
  </r>
  <r>
    <n v="64"/>
    <d v="2022-12-02T00:00:00"/>
    <s v="Indefinido"/>
    <s v="Indefinido"/>
    <x v="1"/>
    <s v="Oficina de Tecnologías de la Información y las Comunicaciones TIC"/>
    <s v="jsarmientop_auditor"/>
    <s v="202211200132203"/>
    <s v="5-OBS-Dominio A9 -  Control de acceso"/>
    <s v="Dominio A9 -  Control de acceso"/>
    <s v="Se deben definir lineamientos o controles aplicables que permitan gestionar de manera correcta la seguridad y disponibilidad de los servicios tecnológicos de la CVP."/>
    <s v="1(10)-Establecer linneamientos dentro del manual de políticas de la Oficina TIC en relación con la seguridad de las redes e infraestructura de red. "/>
    <s v="mejoramiento"/>
    <s v="Proteger la confidencialidad de la información de la Caja de la Vivienda Popular."/>
    <s v="Documentos de MSPI actualizados"/>
    <s v="Proteger la confidencialidad de la información de la Caja de la Vivienda Popular."/>
    <s v="1"/>
    <s v="Oficina de Tecnologías de la Información y las Comunicaciones TIC"/>
    <s v="SIG de la CVP"/>
    <n v="2023"/>
    <d v="2023-02-15T00:00:00"/>
    <x v="0"/>
    <s v="en_progreso"/>
    <s v="Se está revisando el manual políticas  con el fin de incluir los lineamientos en seguridad e infraestructura de red."/>
    <s v="en_progreso"/>
    <x v="0"/>
    <s v="40"/>
    <s v="No se aportaron evidencias que soporten la ejecución de actividades relacionadas con la acción por tanto se mantiene el porcentaje evidenciado en el seguimiento anterior. Se alerta nuevamente frente a la proximidad de la fecha de finalización de la acción"/>
    <s v="2023-10-06 19:22:24"/>
    <s v="No se evidencian avances en los ultimos dos seguimientos,. Se alerta nuevamente frente a la proximidad de la fecha de finalización de la acción31 de diciembre 2023"/>
    <s v="Definir las acciones contingentes para incluir el detalle procedimental  disponibilidad de los servicios tecnológicos de la CVP."/>
  </r>
  <r>
    <n v="64"/>
    <d v="2022-12-02T00:00:00"/>
    <s v="Indefinido"/>
    <s v="Indefinido"/>
    <x v="1"/>
    <s v="Oficina de Tecnologías de la Información y las Comunicaciones TIC"/>
    <s v="jsarmientop_auditor"/>
    <s v="202211200132203"/>
    <s v="6-OBS-Dominio A10 -  Criptografía"/>
    <s v="Dominio A10 -  Criptografía"/>
    <s v="se deben contemplar lineamientos para la definición de riesgos e intercambio de información con terceros."/>
    <s v="1(11)-Generar Lineamientos dentro del manual de políticas para la valoración de riesgos e intercambio de información de la CVP y terceros.."/>
    <s v="mejoramiento"/>
    <s v="Proteger la confidencialidad de la información de la Caja de la Vivienda Popular."/>
    <s v="Lineamiento para el intercambio de información generado"/>
    <s v="Proteger la confidencialidad de la información de la Caja de la Vivienda Popular."/>
    <s v="1"/>
    <s v="Oficina de Tecnologías de la Información y las Comunicaciones TIC"/>
    <s v="SIG de la CVP"/>
    <n v="2023"/>
    <d v="2023-02-15T00:00:00"/>
    <x v="0"/>
    <s v="en_progreso"/>
    <s v="Se está revisando el manual políticas  con el fin de incluir los lineamientos para la valoración de riesgos e intercambio de información de la CVP y terceros."/>
    <s v="en_progreso"/>
    <x v="0"/>
    <s v="40"/>
    <s v="No se aportaron evidencias que soporten la ejecución de actividades relacionadas con la acción por tanto se mantiene el porcentaje evidenciado en el seguimiento anterior. Se alerta frente a la proximidad de la fecha de finalización de la acción"/>
    <s v="2023-10-06 19:26:20"/>
    <s v="No se evidencian avances en los ultimos dos seguimientos,. Se alerta nuevamente frente a la proximidad de la fecha de finalización de la acción31 de diciembre 2023"/>
    <s v="Definir las acciones contingentes para incluir el detalle procedimental en el manual de politicas frente a Lineamiento para el intercambio de información generado"/>
  </r>
  <r>
    <n v="64"/>
    <d v="2022-12-02T00:00:00"/>
    <s v="Indefinido"/>
    <s v="Indefinido"/>
    <x v="1"/>
    <s v="Oficina de Tecnologías de la Información y las Comunicaciones TIC"/>
    <s v="jsarmientop_auditor"/>
    <s v="202211200132203"/>
    <s v="7-OBS-Dominio A11 -  Seguridad Física y del Entorno"/>
    <s v="Dominio A11 -  Seguridad Física y del Entorno"/>
    <s v="Contemplar lineamientos para gestionar el control de acceso físico a perimetros donde se ubiquen los activos de la información."/>
    <s v="1(12)-Establecer lineamientos dentro del manual de politicas de la Oficina TIC en materia de control de acceso."/>
    <s v="mejoramiento"/>
    <s v="Proteger la confidencialidad de la información de la Caja de la Vivienda Popular."/>
    <s v="Lineamiento para el control de acceso generado"/>
    <s v="Proteger la confidencialidad de la información de la Caja de la Vivienda Popular."/>
    <s v="1"/>
    <s v="Oficina de Tecnologías de la Información y las Comunicaciones TIC"/>
    <s v="SIG de la CVP"/>
    <n v="2023"/>
    <d v="2023-02-15T00:00:00"/>
    <x v="0"/>
    <s v="en_progreso"/>
    <s v="Se está revisando el manual políticas  con el fin de incluir los lineamientos descritos en la política en materia del control de acceso."/>
    <s v="en_progreso"/>
    <x v="0"/>
    <s v="40"/>
    <s v="No se aportaron evidencias que soporten la ejecución de actividades relacionadas con la acción por tanto se mantiene el porcentaje evidenciado en el seguimiento anterior. Se alerta frente a la proximidad de la fecha de finalización de la acción."/>
    <s v="2023-10-06 19:29:30"/>
    <s v="No se evidencian avances en los ultimos dos seguimientos,. Se alerta nuevamente frente a la proximidad de la fecha de finalización de la acción31 de diciembre 2023"/>
    <s v="Definir las acciones contingentes para incluir el detalle procedimental en el manual de politicas frente a Lineamiento para el control de acceso"/>
  </r>
  <r>
    <n v="64"/>
    <d v="2022-12-02T00:00:00"/>
    <s v="Indefinido"/>
    <s v="Indefinido"/>
    <x v="1"/>
    <s v="Oficina de Tecnologías de la Información y las Comunicaciones TIC"/>
    <s v="jsarmientop_auditor"/>
    <s v="202211200132203"/>
    <s v="8-OBS-Dominio A12 - Seguridad de las Operaciones - Gesti"/>
    <s v="Dominio A12 - Seguridad de las Operaciones - Gestión de la Capacidad"/>
    <s v="Es necesario definir lineamientos orientados a la gestión de la capacidad futura de la Oficina TIC que permitan gestionar la demanda de los recursos tecnológicos."/>
    <s v="1(13)-Generar lineamiento dentro del manual de políticas en relación con la gestión de la capacidad futura de la Oficina TIC."/>
    <s v="mejoramiento"/>
    <s v="Mejorar la capacidad en el aseguramiento de los datos y sistemas de información de la entidad."/>
    <s v="Lineamiento de gestión de la capacidad generado"/>
    <s v="Mejorar la capacidad en el aseguramiento de los datos y sistemas de información de la entidad."/>
    <s v="1"/>
    <s v="Oficina de Tecnologías de la Información y las Comunicaciones TIC"/>
    <s v="SIG de la CVP"/>
    <n v="2023"/>
    <d v="2023-02-15T00:00:00"/>
    <x v="0"/>
    <s v="en_progreso"/>
    <s v="Se está revisando el manual políticas  con el fin de incluir los lineamientos descritos en la política en relación con la gestión de la capacidad futura de la OTIC."/>
    <s v="en_progreso"/>
    <x v="0"/>
    <s v="40"/>
    <s v="No se aportaron evidencias que soporten la ejecución de actividades relacionadas con la acción por tanto se mantiene el porcentaje evidenciado en el seguimiento anterior. Se alerta frente a la proximidad de la fecha de finalización de la acción."/>
    <s v="2023-10-06 19:33:32"/>
    <s v="No se evidencian avances en los ultimos dos seguimientos,. Se alerta nuevamente frente a la proximidad de la fecha de finalización de la acción31 de diciembre 2023"/>
    <s v="Definir las acciones contingentes para incluir el detalle procedimental en el manual de politicas frente a Lineamiento de gestión de la capacidad"/>
  </r>
  <r>
    <n v="64"/>
    <d v="2022-12-02T00:00:00"/>
    <s v="Indefinido"/>
    <s v="Indefinido"/>
    <x v="1"/>
    <s v="Oficina de Tecnologías de la Información y las Comunicaciones TIC"/>
    <s v="jsarmientop_auditor"/>
    <s v="202211200132203"/>
    <s v="9-OBS-Dominio A12 - Seguridad de las Operaciones - Manua"/>
    <s v="Dominio A12 - Seguridad de las Operaciones - Manual de Politicas de SI"/>
    <s v="En el SIG del proceso de gestión TIC no se encuentra actualizado en manual de políticas vigentes para la gestión de la seguridad y privacidad de la información."/>
    <s v="1(14)-Actualización en el SGC  el manual de politicas correspondiente al proceso de Gestión TIC."/>
    <s v="mejoramiento"/>
    <s v="Complementar la gestión de activos de información de la CVP mediante componentes de seguridad de la información en un manual de políticas de la Oficina TIC."/>
    <s v="Manual de Politicas de seguridad de la Información aprobado"/>
    <s v="Complementar la gestión de activos de información de la CVP mediante componentes de seguridad de la información en un manual de políticas de la Oficina TIC."/>
    <s v="1"/>
    <s v="Oficina de Tecnologías de la Información y las Comunicaciones TIC"/>
    <s v="SIG de la CVP"/>
    <n v="2023"/>
    <d v="2023-02-15T00:00:00"/>
    <x v="0"/>
    <s v="en_progreso"/>
    <s v="Se está revisando el manual políticas  con el fin de incluir los lineamientos  actualizaciones y posterior la socialización del documento."/>
    <s v="en_progreso"/>
    <x v="0"/>
    <s v="40"/>
    <s v="No se aportaron evidencias que soporten la ejecución de actividades relacionadas con la acción por tanto se mantiene el porcentaje evidenciado en el seguimiento anterior. Se alerta frente a la proximidad de la fecha de finalización de la acción dado que e"/>
    <s v="2023-10-06 19:37:59"/>
    <s v="No se evidencian avances en los ultimos dos seguimientos,. Se alerta nuevamente frente a la proximidad de la fecha de finalización de la acción31 de diciembre 2023"/>
    <s v="Definir las acciones contingentes para incluir el detalle procedimental en el manual de politicas frente a incluir los componenetes de seguridad de la Información"/>
  </r>
  <r>
    <n v="64"/>
    <d v="2022-12-02T00:00:00"/>
    <s v="Indefinido"/>
    <s v="Indefinido"/>
    <x v="1"/>
    <s v="Oficina de Tecnologías de la Información y las Comunicaciones TIC"/>
    <s v="jsarmientop_auditor"/>
    <s v="202211200132203"/>
    <s v="10-OBS-Dominio A13 - Seguridad de las comunicaciones"/>
    <s v="Dominio A13 - Seguridad de las comunicaciones"/>
    <s v="Se deben contemplar controles y/o lineamientos en margen al intercambio de información con partes externas de la CVP en materia de seguridad de la información y correcto uso de los activos."/>
    <s v="1(15)-Generar lineamiento dentro del manual de politicas para intercambio de información con IAS y como recomendación  envio de información en archivo comprimido y con contraseña vía correo institucional. Generar un lineamiento de acuerdo a ley de protecc"/>
    <s v="mejoramiento"/>
    <s v="Proteger la confidencialidad de la información de la Caja de la Vivienda Popular."/>
    <s v="Lineamiento para el intercambio de información seguro generado"/>
    <s v="Proteger la confidencialidad de la información de la Caja de la Vivienda Popular."/>
    <s v="1"/>
    <s v="Oficina de Tecnologías de la Información y las Comunicaciones TIC"/>
    <s v="SIG de la CVP"/>
    <n v="2023"/>
    <d v="2023-02-15T00:00:00"/>
    <x v="0"/>
    <s v="en_progreso"/>
    <s v="Se está revisando el manual políticas  con el fin de incluir los lineamientos de acuerdo a la ley de protección de datos para solicitudes por parte de las IAS como requerimiento hacia la CVP. "/>
    <s v="en_progreso"/>
    <x v="0"/>
    <s v="40"/>
    <s v="No se aportaron evidencias que soporten la ejecución de actividades relacionadas con la acción por tanto se mantiene el porcentaje evidenciado en el seguimiento anterior. Se alerta frente a la proximidad de la fecha de finalización de la acción dado que e"/>
    <s v="2023-10-06 19:40:47"/>
    <s v="No se evidencian avances en los ultimos dos seguimientos,. Se alerta nuevamente frente a la proximidad de la fecha de finalización de la acción31 de diciembre 2023"/>
    <s v="Definir las acciones contingentes para incluir el detalle procedimental en el manual de politicas frente a Lineamiento para el intercambio de información seguro"/>
  </r>
  <r>
    <n v="64"/>
    <d v="2022-12-02T00:00:00"/>
    <s v="Indefinido"/>
    <s v="Indefinido"/>
    <x v="1"/>
    <s v="Oficina de Tecnologías de la Información y las Comunicaciones TIC"/>
    <s v="jsarmientop_auditor"/>
    <s v="202211200132203"/>
    <s v="11-OBS-Dominio A14 -  Adquisición  desarrollo y mantenimi"/>
    <s v="Dominio A14 -  Adquisición  desarrollo y mantenimiento de SI"/>
    <s v="Desactualización de la documentación del proceso de Gestión TIC en el SIG"/>
    <s v="1(16)-Actualizar formato 208-TIC-Ft-15  paso a producción y el instructivo 208-TIC-IN-02 LINEAMIENTOS PARA LA CONSTRUCCIÓN DE SISTEMAS DE INFORMACIÓN DE LA CAJA DE LA VIVIENDA POPULAR ante el SIG."/>
    <s v="mejoramiento"/>
    <s v="Implementar componentes de seguridad de la información en los pasos a producción de los sistemas de información de la CVP."/>
    <s v="Lineamientos para la construcción de sistemas de informaión actualizados"/>
    <s v="Implementar componentes de seguridad de la información en los pasos a producción de los sistemas de información de la CVP."/>
    <s v="2"/>
    <s v="Oficina de Tecnologías de la Información y las Comunicaciones TIC"/>
    <s v="SIG de la CVP"/>
    <n v="2023"/>
    <d v="2023-02-15T00:00:00"/>
    <x v="0"/>
    <s v="en_progreso"/>
    <s v="Se está elaborando un nuevo instructivo que incluya lineamientos de seguridad para la puesta en producción de aplicaciones"/>
    <s v="en_progreso"/>
    <x v="0"/>
    <n v="0"/>
    <s v="No se aportaron evidencias que soporten la ejecución de actividades relacionadas con la acción por tanto se mantiene el porcentaje evidenciado en el seguimiento anterior. Se alerta frente a la proximidad de la fecha de finalización de la acción dado que e"/>
    <s v="2023-10-09 21:21:41"/>
    <s v="No se evidencian avances en los ultimos dos seguimientos,. Se alerta frente a la proximidad de la fecha de finalización de la acción dado que el avance actual es 0% fecha de finalización de la acción31 de diciembre 2023"/>
    <s v="Definir las acciones contingentes para incluir el detalle procedimental en el manual de politicas frente a Lineamientos para la construcción de sistemas de información"/>
  </r>
  <r>
    <n v="64"/>
    <d v="2022-12-02T00:00:00"/>
    <s v="Indefinido"/>
    <s v="Indefinido"/>
    <x v="1"/>
    <s v="Oficina de Tecnologías de la Información y las Comunicaciones TIC"/>
    <s v="jsarmientop_auditor"/>
    <s v="202211200132203"/>
    <s v="12-OBS-Definición de Alcance MSPI"/>
    <s v="Definición de Alcance MSPI"/>
    <s v="Es necesario definir lineamientos para el alcance del MSPI en la CVP para el cumplimiento de este modelo y que a su vez sea aplicable en la entidad."/>
    <s v="1(18)-Generar un lineamiento en el Manual de políticas de la Oficina TIC  el alacance del MSPI en definición del cumplimiento de este modelo."/>
    <s v="mejoramiento"/>
    <s v="Dar a conocer el alcance de los controles del MSPI aplicables a la entidad mediante los lineamientos definidos en el manual de políticas de la Ofician TIC"/>
    <s v="Alcance de MSPI definido"/>
    <s v="Dar a conocer el alcance de los controles del MSPI aplicables a la entidad mediante los lineamientos definidos en el manual de políticas de la Ofician TIC"/>
    <s v="1"/>
    <s v="Oficina de Tecnologías de la Información y las Comunicaciones TIC"/>
    <s v="SIG de la CVP"/>
    <n v="2023"/>
    <d v="2023-02-15T00:00:00"/>
    <x v="7"/>
    <s v="en_progreso"/>
    <s v="Se envía memorando 202311600080923  con el fin de solicitar la aprobación con la formulación de un nuevo indicador para el proceso de Gestión Tecnología de la Información y Comunicaciones  que medirá la implementación del modelo de seguridad y privacidad "/>
    <s v="en_progreso"/>
    <x v="0"/>
    <s v="40"/>
    <s v="No se aportaron evidencias que soporten la ejecución de actividades relacionadas con la acción por tanto se mantiene el porcentaje evidenciado en el seguimiento anterior. Se alerta frente a la proximidad de la fecha de finalización de la acción"/>
    <s v="2023-10-06 19:58:34"/>
    <s v="No se evidencian avances en los ultimos dos seguimientos,. Se alerta nuevamente frente a la proximidad de la fecha de finalización de la acción31 de diciembre 2023"/>
    <s v="Definir las acciones contingentes para incluir el detalle procedimental en el manual de politicas frente a Alcance de MSPI "/>
  </r>
  <r>
    <n v="64"/>
    <d v="2022-12-02T00:00:00"/>
    <s v="Indefinido"/>
    <s v="Indefinido"/>
    <x v="1"/>
    <s v="Oficina de Tecnologías de la Información y las Comunicaciones TIC"/>
    <s v="jsarmientop_auditor"/>
    <s v="202211200132203"/>
    <s v="13-OBS-Definición de Indicadores MSPI"/>
    <s v="Definición de Indicadores MSPI"/>
    <s v="En los indicadores de la Oficina TIC no se tienen definidos indicadores de evaluación de cumplimiento del MSPI aplicable a la CVP."/>
    <s v="1(19)-Definir indicadores para la gestión de seguridad de la información."/>
    <s v="mejoramiento"/>
    <s v="Mejorar la evaluación de cumplimiento de la Oficina TIC y la CVP en la implementación del MSPI bajo los controles aplicables a la entidad"/>
    <s v="indicadores MSPI definidos"/>
    <s v="Mejorar la evaluación de cumplimiento de la Oficina TIC y la CVP en la implementación del MSPI bajo los controles aplicables a la entidad"/>
    <s v="Indicadores formulados "/>
    <s v="Oficina de Tecnologías de la Información y las Comunicaciones TIC"/>
    <s v="SIG de la CVP"/>
    <n v="2023"/>
    <d v="2023-02-15T00:00:00"/>
    <x v="0"/>
    <s v="cerrado"/>
    <s v="Se envía memorando 202311600080923  con el fin de solicitar la aprobación con la formulación de un nuevo indicador para el proceso de Gestión Tecnología de la Información y Comunicaciones  que medirá la implementación del modelo de seguridad y privacidad "/>
    <s v="terminado"/>
    <x v="2"/>
    <s v="100"/>
    <s v="En revisión de las evidencias allegadas se evidencia que el proceso GTIC ha establecido el indicador (Porcentaje ejecutad de implementación del MSPI/Porcentaje Planeado de implementación del MSPI)*100% y ha solicitado mediante memorando 202311600080923 de"/>
    <s v="2023-10-06 20:10:33"/>
    <m/>
    <m/>
  </r>
  <r>
    <n v="64"/>
    <d v="2022-12-02T00:00:00"/>
    <s v="Indefinido"/>
    <s v="Indefinido"/>
    <x v="1"/>
    <s v="Oficina de Tecnologías de la Información y las Comunicaciones TIC"/>
    <s v="jsarmientop_auditor"/>
    <s v="202211200132203"/>
    <s v="14-OBS-Plan de seguimiento  evaluación y análisis de MSPI"/>
    <s v="Plan de seguimiento  evaluación y análisis de MSPI"/>
    <s v="En los indicadores de la Oficina TIC no se tienen definidos indicadores de evaluación de cumplimiento del MSPI aplicable a la CVP."/>
    <s v="1(20)-Definir indicadores para la gestión de seguridad de la información"/>
    <s v="mejoramiento"/>
    <s v="Mejorar la evaluación de cumplimiento de la Oficina TIC y la CVP en la implementación del MSPI bajo los controles aplicables a la entidad"/>
    <s v="Plan de seguimiento y evaluación de MSPI construido"/>
    <s v="Mejorar la evaluación de cumplimiento de la Oficina TIC y la CVP en la implementación del MSPI bajo los controles aplicables a la entidad"/>
    <s v="plan formulado"/>
    <s v="Oficina de Tecnologías de la Información y las Comunicaciones TIC"/>
    <s v="SIG de la CVP"/>
    <n v="2023"/>
    <d v="2023-02-15T00:00:00"/>
    <x v="0"/>
    <s v="cerrado"/>
    <s v="Se envía memorando 202311600080923  con el fin de solicitar la aprobación con la formulación de un nuevo indicador para el proceso de Gestión Tecnología de la Información y Comunicaciones  que medirá la implementación del modelo de seguridad y privacidad "/>
    <s v="terminado"/>
    <x v="2"/>
    <s v="100"/>
    <s v="En revisión de las evidencias allegadas se evidencia que el proceso GTIC ha establecido el indicador (Porcentaje ejecutad de implementación del MSPI/Porcentaje Planeado de implementación del MSPI)*100% y ha solicitado mediante memorando 202311600080923 de"/>
    <s v="2023-10-06 20:14:11"/>
    <m/>
    <m/>
  </r>
  <r>
    <n v="66"/>
    <d v="2023-01-25T00:00:00"/>
    <s v="Indefinido"/>
    <s v="Indefinido"/>
    <x v="0"/>
    <s v="Oficina Asesora de Comunicaciones"/>
    <s v="jsarmientop_auditor"/>
    <s v="202311200007943"/>
    <s v="2-OM-En revisión del instrumento 208-COM-Ft-20 esquema "/>
    <s v="En revisión del instrumento 208-COM-Ft-20 esquema de publicación de la CVP  se evidencia que no se encuentra desagregado el contenido del menú destacado: “Transparencia y acceso a la información pública”. Dentro del proceso de Comunicaciones se recomienda"/>
    <s v="Porque con la nueva estructura de medición del ITA no se han incluido en el Esquema de Publicación de la información aspectos relacionados con los menús destacados Participa  Transparencia y Atención y servicio a la ciudadanía recientemente modificado por"/>
    <s v="1(170)-Actualizar el formato como instrumento de control: 208-COM-Ft-20 Esquema de Publicación de la información de la CVP."/>
    <s v="mejoramiento"/>
    <s v="Actualizar el formato como instrumento de control: 208-COM-Ft-20 Esquema de Publicación de la información de la CVP."/>
    <s v="Actualización de esquema de publicación"/>
    <s v="Un Formato Actualizado"/>
    <s v="Un Formato Actualizado"/>
    <s v="Oficina Asesora de Comunicaciones"/>
    <s v="Los aprobados por la Entidad."/>
    <n v="2023"/>
    <d v="2023-02-15T00:00:00"/>
    <x v="8"/>
    <s v="cerrado"/>
    <s v="De acuerdo al compromiso que tiene la Oficina Asesora de Comunicaciones de la Entidad  para actualizar el instrumento de gestión de la información denominado Esquema de Publicación de la Información y como punto tratado en el Comité de Gestión y Desempeño"/>
    <s v="terminado"/>
    <x v="2"/>
    <s v="100"/>
    <s v="En revisión de los soportes allegados se observa que se realizó la actualización del  esquema de publicación de la CVP basado en lo reportado por los diferentes procesos que la componen. Se evidencia además que se tomaron en cuenta las recomendaciones fre"/>
    <s v="2023-10-09 16:36:16"/>
    <m/>
    <m/>
  </r>
  <r>
    <n v="66"/>
    <d v="2023-01-25T00:00:00"/>
    <s v="Indefinido"/>
    <s v="Indefinido"/>
    <x v="0"/>
    <s v="Oficina Asesora de Comunicaciones"/>
    <s v="jsarmientop_auditor"/>
    <s v="202311200007943"/>
    <s v="3-OM-En revisión de la resolución CVP No.4316 del 1 de "/>
    <s v="En revisión de la resolución CVP No.4316 del 1 de octubre de 2020 por la cual se adopta el Esquema de publicación de la Información se observa que es susceptible de actualización dado que hace referencia a la “Estrategia de Gobierno en Línea” normatividad"/>
    <s v="Porque se requiere una nueva resolución que derogue la resolución CVP No.4316 del 1 de octubre de 2020 por la cual se adopta el Esquema de publicación de la Información se observa que es susceptible de actualización dado que hace referencia a la “Estrateg"/>
    <s v="1(171)-Expedir una nueva Resolución en 2023 por la cual se adopte el Esquema de publicación de la Información que al día de hoy se observa es susceptible de actualización dado que hace referencia a la “Estrategia de Gobierno en Línea” siendo la actual Pol"/>
    <s v="mejoramiento"/>
    <s v="Expedir una nueva Resolución en 2023 por la cual se adopte el Esquema de publicación de la Información que al día de hoy se observa es susceptible de actualización dado que hace referencia a la “Estrategia de Gobierno en Línea” siendo la actual Política d"/>
    <s v="Actualización de resolución de adopción de esquema de publicación"/>
    <s v="Una Nueva Resolución"/>
    <s v="Una Nueva Resolución"/>
    <s v="Oficina Asesora de Comunicaciones"/>
    <s v="Los aprobados por la Entidad."/>
    <n v="2023"/>
    <d v="2023-02-15T00:00:00"/>
    <x v="8"/>
    <s v="en_progreso"/>
    <s v="En lo que concierne al corte del mes de septiembre de 2023 después de realizadas las publicaciones finales en la página web del Esquema de Publicación de la Información con los ajustes  se elaboró el proyecto de acto administrativo con las indicaciones en"/>
    <s v="en_progreso"/>
    <x v="0"/>
    <s v="90"/>
    <s v="En revisión del documento borrador del proyecto que modifica la &quot;Resolución 4316 del 01 de octubre de 2020 que adopta el esquema de publicación de la información para la página web de la Entidad en el marco de la Política de Gobierno Digital&quot; se evidencia"/>
    <s v="2023-10-09 17:11:00"/>
    <s v="Se alerta frente la proximidad del cierre de la acción 1 de octubre 2023 aun esta pendiente la aprobación y forma de la resolución de modificación"/>
    <m/>
  </r>
  <r>
    <n v="67"/>
    <d v="2023-01-30T00:00:00"/>
    <s v="Indefinido"/>
    <s v="Indefinido"/>
    <x v="6"/>
    <s v="Dirección de Gestión Corporativa"/>
    <s v="kserranor"/>
    <s v="202311200007943"/>
    <s v="4-OBS-Producto de la evaluación realizada al portal WEB "/>
    <s v="Producto de la evaluación realizada al portal WEB de la CVP respecto al cumplimiento de los ítems del menú de transparencia y acceso a la información relacionados con el menú nivel I “información de la entidad” se evidencia incumplimiento del criterio:  D"/>
    <s v="Falta de control y verificación de la información reportada en la matriz del directorio de contratistas"/>
    <s v="1(168)-Publicar el directorio de contratistas según la periodicidad establecida en el esquema de publicación de la entidad"/>
    <s v="mejoramiento"/>
    <s v="Mantener actualizado el directorio de contratistas según la periodicidad establecida en el esquema de publicación de la entidad"/>
    <s v="Publicación oportuuna del Directorio Contratistas"/>
    <s v="Directorio de contratistas publicado"/>
    <s v="Directorio de contratistas publicado"/>
    <s v="Dirección de Gestión Corporativa"/>
    <s v="Matriz del directorio de contratista y publicacion realizada por la Oficina Asesora de comunicaciones"/>
    <n v="2023"/>
    <d v="2023-02-13T00:00:00"/>
    <x v="5"/>
    <s v="en_progreso"/>
    <s v="Se realizó la publicación del Directorio de contratistas / Fecha de corte: SEP 2023  en la página web de la Entidad. Enlace: https://www.cajavivi endapopular.gov.co/? q=Nosotros/directori o-de-informaci%C3%B3 n-de-servidores-p%C3 %Bablicos Fecha de public"/>
    <s v="en_progreso"/>
    <x v="0"/>
    <s v="80"/>
    <s v="Se consultaron aleatoriamente en el directorio del SIDEAP  las siguientes cédulas de personas que ingresaron en el mes de agosto: 52159477  30404758  80202017  79907951  79754391  79824389 y 8694817  las cuales se encontraban con la respectiva información"/>
    <s v="2023-10-09 20:02:34"/>
    <m/>
    <m/>
  </r>
  <r>
    <n v="67"/>
    <d v="2023-01-30T00:00:00"/>
    <s v="Indefinido"/>
    <s v="Indefinido"/>
    <x v="6"/>
    <s v="Dirección de Gestión Corporativa"/>
    <s v="kserranor"/>
    <s v="202311200007943"/>
    <s v="5-OBS-Producto de la evaluación realizada al portal WEB "/>
    <s v="Producto de la evaluación realizada al portal WEB de la CVP respecto al cumplimiento de los ítems del menú de transparencia y acceso a la información relacionados con el menú nivel I “contratación” específicamente para los apartados “3.3.3. Porcentaje de "/>
    <s v="Falta de control en la publicación de la información de la contratación  establecida en el esquema de publicación e información de la entidad."/>
    <s v="1(169)-Realizar una matriz de procesos de contratación-ejecuci ón  para publicar en el portal WEB de la CVP con las variables que permitan dar cumplimiento al seguimiento del porcentaje de ejecución contractual  según la periodicidad establecida en el esq"/>
    <s v="mejoramiento"/>
    <s v="Publicar el procentaje de ejecución contractual de la entidad"/>
    <s v="publicación de Matriz de seguimiento a la ejecución contractual "/>
    <s v="Matriz realizada y publicada con la periodicidad establecida en el esquema de publicación de la entidad"/>
    <s v="Matriz realizada y publicada con la periodicidad establecida en el esquema de publicación de la entidad"/>
    <s v="Dirección de Gestión Corporativa"/>
    <s v="Matriz de reporte de procesos de contratación- ejecución"/>
    <n v="2023"/>
    <d v="2023-02-13T00:00:00"/>
    <x v="5"/>
    <s v="en_progreso"/>
    <s v="Se tiene previsto durante el mes de octubre  recopilar la información correspondiente  a partir de solicitud de información a los supervisores de los contratos.   "/>
    <s v="en_progreso"/>
    <x v="0"/>
    <s v="0"/>
    <s v="Se deja una alerta por cuanto ha transcurrido el 80% del tiempo transcurrido y aún no se evidencia avance de la acción. "/>
    <s v="2023-10-09 20:03:30"/>
    <s v="Se deja una alerta por cuanto ha transcurrido el 80% del tiempo transcurrido y aún no se evidencia avance de la acción. "/>
    <s v="Se recomienda dar celeridad a la acción"/>
  </r>
  <r>
    <n v="68"/>
    <d v="2023-05-26T00:00:00"/>
    <s v="Indefinido"/>
    <s v="Indefinido"/>
    <x v="7"/>
    <s v="Dirección de Urbanizaciones y Titulación"/>
    <s v="cvargash"/>
    <s v="202311200024393"/>
    <s v="1-OBS-Evaluar el cumplimiento de los requisitos de las e"/>
    <s v="Evaluar el cumplimiento de los requisitos de las etapas precontractual y contractual especialmente en el manejo financiero y contable de la Fiducia Bogotá - Patrimonio Autónomo (PA) Arboleda Santa Teresita"/>
    <s v="En el contrato de obra CPS-PCVN-3-1-30589-0 45-2015 ODICO  se observa que la ejecución física es del 94% y se han girado el 97% de los recursos. Como recomendación se sugiere Fortalecer los controles para asegurar que las actividades ejecutadas guardan re"/>
    <s v="1(4)-Fortalecer el equipo de apoyo a la  supervisión y establecer metodologías más puntuales en cuanto a la información entregada y el soporte de cada pago a efectuar."/>
    <s v="mejoramiento"/>
    <s v="mitigar el riesgo de generar pagos que no correspondan a la ejecución física de la obra"/>
    <s v="Contratos suscritos y Formatos de verificación "/>
    <s v="Contratos suscritos y Formatos de verificación "/>
    <s v="2"/>
    <s v="Dirección de Urbanizaciones y Titulación"/>
    <s v="Humanos y equipos de computo"/>
    <n v="2023"/>
    <d v="2023-06-14T00:00:00"/>
    <x v="9"/>
    <s v="en_progreso"/>
    <s v="Con corte a 30 de septiembre  se continua con las gestiones de fortalecimiento al equipo de supervisión  mediante la contratación de un especialista en ingeniería eléctrica. Actualmente  está en trámite de vinculación por medio de contrato de prestación d"/>
    <s v="en_progreso"/>
    <x v="0"/>
    <s v="80"/>
    <s v="No se adjunta evidencia del avance de la acción  se informa por parte de la DUT que con corte a 30 de septiembre  se continua con las gestiones de fortalecimiento al equipo de supervisión  mediante la contratación de un especialista en ingeniería eléctric"/>
    <s v="2023-10-09 15:35:34"/>
    <m/>
    <m/>
  </r>
  <r>
    <n v="68"/>
    <d v="2023-05-26T00:00:00"/>
    <s v="Indefinido"/>
    <s v="Indefinido"/>
    <x v="7"/>
    <s v="Dirección de Urbanizaciones y Titulación"/>
    <s v="cvargash"/>
    <s v="202311200024393"/>
    <s v="2-OBS-Procedimiento o mecanismo de control que permitan "/>
    <s v="Procedimiento o mecanismo de control que permitan asegurar el control del traslado de los costos del proyecto"/>
    <s v="Definir un procedimiento o mecanismo de control que permitan asegurar el control del traslado de los costos del proyecto específicamente de los terrenos."/>
    <s v="1(5)-Elaborar un mecanismo de control que permita asegurar el traslado de los costos del proyecto específicamente de los terrenos de proyectos de vivienda nueva."/>
    <s v="mejoramiento"/>
    <s v="Asegurar el control del traslado de los costos del proyecto específicamente de los terrenos de proyectos de vivienda nueva de forma oportuna."/>
    <s v="Matriz de proyecto"/>
    <s v="Matriz de proyecto"/>
    <s v="1"/>
    <s v="Dirección de Urbanizaciones y Titulación"/>
    <s v="Humanos y equipos de computo"/>
    <n v="2023"/>
    <d v="2023-07-01T00:00:00"/>
    <x v="9"/>
    <s v="terminado"/>
    <s v="Con corte a 30 de septiembre  se remite matriz en Excel como mecanismo de control de costos específicamente para el Proyecto Arboleda Santa Teresita; en el mismo se determinan los contratos ejecutados con recursos del Convenio Interadministrativo 234 de 2"/>
    <s v="terminado"/>
    <x v="2"/>
    <s v="100"/>
    <s v="Se presenta como evidencia del cumplimiento de la acción matriz en Excel como mecanismo de control de costos específicamente para el Proyecto Arboleda Santa Teresita; en el mismo se determinan los contratos ejecutados con recursos del Convenio Interadmini"/>
    <s v="2023-10-09 15:20:35"/>
    <m/>
    <m/>
  </r>
  <r>
    <n v="70"/>
    <d v="2022-04-28T00:00:00"/>
    <s v="Indefinido"/>
    <s v="Indefinido"/>
    <x v="8"/>
    <s v="Dirección de Gestión Corporativa"/>
    <s v="kserranor"/>
    <s v="202217000149242"/>
    <s v="1-OBS-El punto de atención no cuenta con señalización en"/>
    <s v="El punto de atención no cuenta con señalización en el piso de acuerdo con lo establecido en la norma NTC 5610 - Accesibilidad en medio físico - señalización táctil"/>
    <s v="Se declaro incumplimiento al proceso contractual de la adquisición de señalización para servicio al ciudadano."/>
    <s v="1(84)-Adelantar un nuevo proceso contractual para contar con señalización táctil / podo táctil de alerta y guías incorporando contraste de color  debido a que se había adquirido para la actual vigencia y hubo incumplimiento por parte del contratista."/>
    <s v="mejoramiento"/>
    <s v="Mantener información de fácil acceso a toda la comunidad"/>
    <s v="Señalización en el punto de atención de acuerdo con la norma NTC 5610"/>
    <s v="Señalización tactil instalada"/>
    <s v="Señalización en el punto de atención de acuerdo con la norma NTC 5610"/>
    <s v="Dirección de Gestión Corporativa"/>
    <s v="Humano  Equipos de Computo"/>
    <n v="2022"/>
    <d v="2022-05-16T00:00:00"/>
    <x v="10"/>
    <s v="en_progreso"/>
    <s v="El día 27 de septiembre se publicó el informe de evaluación y no se presentaron observaciones al informe. De acuerdo con el cronograma la comunicación de Aceptación de la Oferta está programada para el   el día 04 de octubre de 2023."/>
    <s v="en_progreso"/>
    <x v="1"/>
    <s v="50"/>
    <s v="De acuerdo con el cronograma la aceptación de la oferta está programada para el día 04 de octubre de 2023. se dará cierre a la actividad una vez se adjudique el contrato. Se deja la alerta por incumplimiento de la acción. "/>
    <s v="2023-10-09 16:27:21"/>
    <s v="De acuerdo con el cronograma la aceptación de la oferta está programada para el día 04 de octubre de 2023. se dará cierre a la actividad una vez se adjudique el contrato. Se deja la alerta por incumplimiento de la acción. "/>
    <s v="Se recomienda la evidencia de la instalación de la señalización táctil / podo táctil por parte del contratista, para dar cierre a la acción."/>
  </r>
  <r>
    <n v="71"/>
    <d v="2022-09-30T00:00:00"/>
    <s v="Indefinido"/>
    <s v="Indefinido"/>
    <x v="7"/>
    <s v="Dirección de Urbanizaciones y Titulación"/>
    <s v="cvargash"/>
    <s v="202211300104193"/>
    <s v="1-OBS-No se evidencian seguimientos y acciones adelantad"/>
    <s v="No se evidencian seguimientos y acciones adelantadas frente a los hallazgos de la auditoría interna al sistema de gestión de calidad realizada en 2021.  Lo anterior según entrevista y evidencias aportadas como evidencia al proceso de auditoría en las que "/>
    <s v="Falta de seguimiento al Plan de Mejoramiento propuesto"/>
    <s v="1(131)-Hacer seguimientos semestrales a los planes de mejoramiento a cargo de la DUT"/>
    <s v="mejoramiento"/>
    <s v="Realizar un seguimiento periodico a los palnes de mejoramiento"/>
    <s v="Informe de seguimiento al plan de mejoramiento DUT"/>
    <s v="2"/>
    <s v="Informe de seguimiento al plan de mejoramiento DUT"/>
    <s v="Dirección de Urbanizaciones y Titulación"/>
    <s v="Humano"/>
    <n v="2022"/>
    <d v="2022-12-31T00:00:00"/>
    <x v="0"/>
    <s v="en_progreso"/>
    <s v="Se efectúa seguimiento en el aplicativo de Plan de Mejoramiento a 9 acciones por procesos internos y se realiza seguimiento a 15 acciones en curso del plan de mejoramiento de la Contraloría en virtud del radicado 202311200069813 de la Oficina de Control I"/>
    <s v="en_progreso"/>
    <x v="0"/>
    <s v="70"/>
    <s v="Se presenta como evidencia del avance de la acción seguimiento en el aplicativo de Plan de Mejoramiento a 9 acciones por procesos internos y se realiza seguimiento a 15 acciones en curso del plan de mejoramiento de la Contraloría en virtud del radicado 20"/>
    <s v="2023-10-10 17:37:09"/>
    <m/>
    <m/>
  </r>
  <r>
    <n v="71"/>
    <d v="2022-09-30T00:00:00"/>
    <s v="Indefinido"/>
    <s v="Indefinido"/>
    <x v="7"/>
    <s v="Dirección de Urbanizaciones y Titulación"/>
    <s v="cvargash"/>
    <s v="202211300104193"/>
    <s v="2-OBS-No se evidencian indicadores que permitan medir el"/>
    <s v="No se evidencian indicadores que permitan medir el cumplimiento de acciones que aporten a la mejora del desempeño institucional  la satisfacción de usuarios y partes interesadas entre otros. Incumpliendo lo establecido en la norma ISO 9001:2015 numeral 6."/>
    <s v="No se ha desarrollado un proceso que permita medir la satisfacción o inconformidades de los usuarios que reciben atención del personal de la DUT"/>
    <s v="1(132)-Elaborar encuestas de satisfacción semestrales que permitan cuantificar y calificar el nivel de satisfacción de los usuarios frente a la atención prestada desde la DUT  también identificar por medio de estas acciones mejoras."/>
    <s v="mejoramiento"/>
    <s v="Realizar encuestas de satisfacción periodicas que permitan medir el nivel de satisfacción de los usuarios frente a las atención prestada"/>
    <s v="Informe de percepción con matriz de indicadores de satisfacción DUT"/>
    <s v="2"/>
    <s v="Informe de percepción con matriz de indicadores de satisfacción DUT"/>
    <s v="Dirección de Urbanizaciones y Titulación"/>
    <s v="Humano"/>
    <n v="2022"/>
    <d v="2022-12-31T00:00:00"/>
    <x v="0"/>
    <s v="en_progreso"/>
    <s v="Dando cumplimiento a las acciones del plan de mejoramiento interno de la DUT  se presenta el tercer informe trimestral de medición de satisfacción al ciudadano  año 2023  donde se describen los hallazgos  mejoras y oportunidades con relación a la satisfac"/>
    <s v="en_progreso"/>
    <x v="0"/>
    <s v="75"/>
    <s v="Se presenta como avance de la acción el tercer informe trimestral de medición de satisfacción al ciudadano  año 2023  donde se describen los hallazgos  mejoras y oportunidades con relación a la satisfacción de los beneficiarios de ésta  Dirección. "/>
    <s v="2023-10-09 15:56:35"/>
    <m/>
    <m/>
  </r>
  <r>
    <n v="71"/>
    <d v="2022-09-30T00:00:00"/>
    <s v="Indefinido"/>
    <s v="Indefinido"/>
    <x v="7"/>
    <s v="Dirección de Urbanizaciones y Titulación"/>
    <s v="cvargash"/>
    <s v="202211300104193"/>
    <s v="3-OM-Aunque la líder del proceso tiene clara en su mayo"/>
    <s v="Aunque la líder del proceso tiene clara en su mayoría la información del sistema de gestión de calidad y donde encontrarla  se debe reforzar este conocimiento  al igual que el conocimiento de los objetivos del sistema de gestión de calidad aplicables al p"/>
    <s v="Rotación de personal y designación de funciones a los contratistas"/>
    <s v="1(133)-Hacer socialización semestral del sistema de gestión de calidad  reforzando los conceptos aplicables a la DUT."/>
    <s v="mejoramiento"/>
    <s v="Realizar socializaciones periodicas del Sistema de Gestión de calidad con el proposito de reforzar los conceptos aplicables a la DUT"/>
    <s v="Socialización del sistema de gestión de calidad"/>
    <s v="2"/>
    <s v="Socialización del sistema de gestión de calidad"/>
    <s v="Dirección de Urbanizaciones y Titulación"/>
    <s v="Humano"/>
    <n v="2022"/>
    <d v="2022-12-31T00:00:00"/>
    <x v="0"/>
    <s v="en_progreso"/>
    <s v="Con corte a 30 de septiembre  no se presenta seguimiento a la presente acción. Lo anterior  porque se tiene previsto para finales del mes de octubre 2023 efectuar la 2da socialización  de acuerdo a la acción propuesta.  "/>
    <s v="en_progreso"/>
    <x v="0"/>
    <s v="50"/>
    <s v="No se presenta evidencia de avance de la acción y se informa por parte de la DUT que no se presenta seguimiento a la presente acción. Lo anterior  porque se tiene previsto para finales del mes de octubre 2023 efectuar la segunda socialización  de acuerdo "/>
    <s v="2023-10-09 16:27:38"/>
    <m/>
    <m/>
  </r>
  <r>
    <n v="71"/>
    <d v="2022-09-30T00:00:00"/>
    <s v="Indefinido"/>
    <s v="Indefinido"/>
    <x v="7"/>
    <s v="Dirección de Urbanizaciones y Titulación"/>
    <s v="cvargash"/>
    <s v="202211300104193"/>
    <s v="4-OM-El proceso presenta atención a las PQRS presentada"/>
    <s v="El proceso presenta atención a las PQRS presentadas  mantiene listas de chequeo y hace seguimiento a los resultados presentados a través del proceso de servicios al ciudadano  sin embargo  es oportuno  llevar un registro o estadística de las causas y orig"/>
    <s v="Falta de seguimiento a los resultados arrojados por las PQRS dirigidas a la DUT"/>
    <s v="1(134)-Realizar una base trimestral que permita identificar los conceptos de PQRS con mayor incidencia para minimizar o evitar su ocurrencia."/>
    <s v="mejoramiento"/>
    <s v="Lograr mediante una base trimestral identificar los conceptos de PQRS con mayor incidencia para minimizar o evitar su ocurrencia."/>
    <s v="Base PQRS DUT"/>
    <s v="4"/>
    <s v="Base PQRS DUT"/>
    <s v="Dirección de Urbanizaciones y Titulación"/>
    <s v="Humano"/>
    <n v="2022"/>
    <d v="2022-12-31T00:00:00"/>
    <x v="0"/>
    <s v="en_progreso"/>
    <s v="Con corte 30 de septiembre   se presenta la base de datos de los meses junio  julio y agosto  con su correspondiente informe. En los mismos  se analizan las PQRS con mayor incidencia  y se proponen acciones de cara a los beneficiarios de la Dirección de U"/>
    <s v="en_progreso"/>
    <x v="0"/>
    <s v="70"/>
    <s v="Se presenta como evidencia del avance de la acción base de datos de los meses junio  julio y agosto  con su correspondiente informe. En los mismos  se analizan las PQRS con mayor incidencia  y se proponen acciones de cara a los beneficiarios de la Direcci"/>
    <s v="2023-10-09 18:54:27"/>
    <m/>
    <m/>
  </r>
  <r>
    <n v="71"/>
    <d v="2022-09-30T00:00:00"/>
    <s v="Indefinido"/>
    <s v="Indefinido"/>
    <x v="7"/>
    <s v="Dirección de Urbanizaciones y Titulación"/>
    <s v="cvargash"/>
    <s v="202211300104193"/>
    <s v="5-OBS-Se recomienda mejorar los reportes cualitativos y "/>
    <s v="Se recomienda mejorar los reportes cualitativos y cálculo de avance de los indicadores  de tal manera que se pueda evidenciar el avance real especifico frente al indicador  las dificultades y acciones establecidas  así mismo establecer planes de contingen"/>
    <s v="Recomendación de auditoria interna de calidad"/>
    <s v="1(135)-Realizar informes mensuales donde los datos cualitativos y de cálculo sean más específicos  con respecto a la medición del indicador que se este evaluando."/>
    <s v="mejoramiento"/>
    <s v="Logra generar informes mensuales donde los datos cualitativos y de cálculo sean más específicos  con respecto a la medición del indicador que se este evaluando."/>
    <s v="Informe FUSS"/>
    <s v="12"/>
    <s v="Informe FUSS"/>
    <s v="Dirección de Urbanizaciones y Titulación"/>
    <s v="Humano"/>
    <n v="2022"/>
    <d v="2022-12-31T00:00:00"/>
    <x v="0"/>
    <s v="en_progreso"/>
    <s v="Se carga al aplicativo el reporte FUSS presentados para aprobación a la Oficina Asesora de Planeación de los meses  agosto y septiembre 2023. "/>
    <s v="en_progreso"/>
    <x v="0"/>
    <s v="80"/>
    <s v="Se presenta como evidencia de avance de la acción por parte de la DUT reporte FUSS presentados para aprobación a la Oficina Asesora de Planeación de los meses  agosto y septiembre 2023.Se recomienda continuar realizando las gestiones correspondientes con "/>
    <s v="2023-10-09 16:42:27"/>
    <m/>
    <m/>
  </r>
  <r>
    <n v="71"/>
    <d v="2022-09-30T00:00:00"/>
    <s v="Indefinido"/>
    <s v="Indefinido"/>
    <x v="7"/>
    <s v="Dirección de Urbanizaciones y Titulación"/>
    <s v="cvargash"/>
    <s v="202211300104193"/>
    <s v="6-OBS-Se recomienda establecer mecanismos que permitan p"/>
    <s v="Se recomienda establecer mecanismos que permitan proteger la documentación y registros físicos del proceso como el caso de los expedientes  en concordancia con las demás políticas establecidas en la entidad."/>
    <s v="Recomendación de auditoria interna de calidad"/>
    <s v=" 1(136)-Digitalizació n mensual de los expedientes con restricción de consulta sin edición."/>
    <s v="mejoramiento"/>
    <s v="Realizar la Digitalización periodica de los expedientes con restricción de consulta sin edición."/>
    <s v="Digitalización documental DUT"/>
    <s v="12"/>
    <s v="Digitalización documental DUT"/>
    <s v="Dirección de Urbanizaciones y Titulación"/>
    <s v="Humano"/>
    <n v="2022"/>
    <d v="2022-12-31T00:00:00"/>
    <x v="0"/>
    <s v="en_progreso"/>
    <s v="Con corte a 30/09/2023  se remite base de datos relacionando 34 expedientes que se han alistado para transferencia  correspondientes al mecanismo de titulación de mediación y que se incluirán en el plan de mejoramiento interno   con el fin de que sean ubi"/>
    <s v="en_progreso"/>
    <x v="0"/>
    <s v="40"/>
    <s v="Se presenta como evidencia del avance un archivo en excel denominado trasferencia mes de septiembre y se informa por parte de la DUT que se relaciona base de datos de 34 expedientes que se han alistado para transferencia  correspondientes al mecanismo de "/>
    <s v="2023-10-09 19:08:12"/>
    <m/>
    <m/>
  </r>
  <r>
    <n v="72"/>
    <d v="2022-09-30T00:00:00"/>
    <s v="Indefinido"/>
    <s v="Indefinido"/>
    <x v="2"/>
    <s v="Subdirección Administrativa"/>
    <s v="jgaitanf"/>
    <s v="202211300104193"/>
    <s v="7-OBS-Se identificó que no todos los procedimientos crít"/>
    <s v="Se identificó que no todos los procedimientos críticos dentro del proceso se encuentran actualizados entendiendo que no están documentados de forma adecuada  lo cual puede limitar la capacidad para gestionar las actividades del proceso de manera apropiada"/>
    <s v="Falta de profesional en Gestión Documental  que cuente con el conocimiento para poder realizar la actualización de los documentos del SGC del Proceso"/>
    <s v="1(128)-Ejecutar el cronograma de actualización de la documentación del Proceso de Gestión Documental  y asegurar que el proceso incluya dentro de sus procedimientos los controles de los riesgos"/>
    <s v="mejoramiento"/>
    <s v="Cumplir con el numeral 7.5.2. de la norma ISO 9001:2015."/>
    <s v="Cumplimiento al cronograma de actualización"/>
    <s v="Actualizaciones ejecutadas /  Actualizaciones programadas"/>
    <s v="Actualizaciones ejecutadas /  Actualizaciones programadas"/>
    <s v="Subdirección Administrativa"/>
    <s v="Recurso Humano / Tecnológico"/>
    <n v="2022"/>
    <d v="2022-11-03T00:00:00"/>
    <x v="11"/>
    <s v="en_progreso"/>
    <s v="Actualización procedimientos: Organización documental y Consulta y Préstamo de Expedientes"/>
    <s v="en_progreso"/>
    <x v="0"/>
    <s v="50"/>
    <s v="30/09/2023: Se evidencia la acción “EJECUTAR EL CRONOGRAMA DE ACTUALIZACIÓN DE LA DOCUMENTACIÓN DEL PROCESO DE GESTIÓN DOCUMENTAL  Y ASEGURAR QUE EL PROCESO INCLUYA DENTRO DE SUS PROCEDIMIENTOS LOS CONTROLES DE LOS RIESGOS” se encuentra adelantando las ge"/>
    <s v="2023-10-10 17:50:54"/>
    <s v="Acción 128: “EJECUTAR EL CRONOGRAMA DE ACTUALIZACIÓN DE LA DOCUMENTACIÓN DEL PROCESO DE GESTIÓN DOCUMENTAL Y ASEGURAR QUE EL PROCESO INCLUYA DENTRO DE SUS PROCEDIMIENTOS LOS CONTROLES DE LOS RIESGOS”_x000a__x000a_Seguimiento: se encuentra adelantando las gestiones pe"/>
    <s v="Se recomienda dar celeridad para adelantar la ejecución del cronograma de actualización de la documentación del proceso de gestión documental y asegurar que el proceso incluya dentro de sus procedimientos los controles de los riesgos debido a que la activ"/>
  </r>
  <r>
    <n v="72"/>
    <d v="2022-09-30T00:00:00"/>
    <s v="Indefinido"/>
    <s v="Indefinido"/>
    <x v="2"/>
    <s v="Subdirección Administrativa"/>
    <s v="jgaitanf"/>
    <s v="202211300104193"/>
    <s v="8-OBS-Dado que durante la vigencia 2021  como resultado "/>
    <s v="Dado que durante la vigencia 2021  como resultado de la auditoría externa del organismo certificador Icontec  se identificaron para el proceso 3 oportunidades de mejora  de la cuales el proceso a la fecha no muestra avance significativo o algún plan de me"/>
    <s v="Falta de profesional en Gestión Documental  que cuente con el conocimiento para dar lineamientos frente a las actividades que se deben realizar para asegurarla conservación  disposición y gestión de la documentación de la CVP  en cumplimiento de la normat"/>
    <s v="1(129)-Elaborar y aplicar protocolo de limpieza y desinfección de las unidades de gestión documental  de acuerdo a la normatividad legal vigente colombiana  aplicada a la conservación y disposición de los documentos de la CVP. Actualizar el PLAN DE CONSER"/>
    <s v="mejoramiento"/>
    <s v="Cumplir con el numeral 10.3. de la norma ISO 9001:2015."/>
    <s v="Elaboración y aplicación de Protocolo de limpieza GD"/>
    <s v="Un (1) protocolo de limpieza elaborado y aplicado."/>
    <s v="Un (1) protocolo de limpieza elaborado y aplicado."/>
    <s v="Subdirección Administrativa"/>
    <s v="Recurso Humano / Tecnológico"/>
    <n v="2022"/>
    <d v="2022-11-03T00:00:00"/>
    <x v="11"/>
    <s v="en_progreso"/>
    <s v="Borrador del Protocolo de Limpieza y Desinfección"/>
    <s v="en_progreso"/>
    <x v="0"/>
    <s v="20"/>
    <s v="30/09/2023: Se evidencia la acción &quot;ELABORAR Y APLICAR PROTOCOLO DE LIMPIEZA Y DESINFECCIÓN DE LAS UNIDADES DE GESTIÓN DOCUMENTAL  DE ACUERDO A LA NORMATIVIDAD LEGAL VIGENTE COLOMBIANA  APLICADA A LA CONSERVACIÓN Y DISPOSICIÓN DE LOS DOCUMENTOS DE LA CVP."/>
    <s v="2023-10-10 22:27:55"/>
    <s v="Acción 129: “ELABORAR Y APLICAR PROTOCOLO DE LIMPIEZA Y DESINFECCIÓN DE LAS UNIDADES DE GESTIÓN DOCUMENTAL DE ACUERDO CON LA NORMATIVIDAD LEGAL VIGENTE COLOMBIANA APLICADA A LA CONSERVACIÓN Y DISPOSICIÓN DE LOS DOCUMENTOS DE LA CVP. ACTUALIZAR EL PLAN DE "/>
    <s v="Se recomienda dar celeridad para elaborar y aplicar el protocolo de limpieza y desinfección de las unidades de gestión documental de acuerdo con la normatividad legal vigente colombiana aplicada a la conservación y disposición de los documentos de la CVP."/>
  </r>
  <r>
    <n v="72"/>
    <d v="2022-09-30T00:00:00"/>
    <s v="Indefinido"/>
    <s v="Indefinido"/>
    <x v="2"/>
    <s v="Subdirección Administrativa"/>
    <s v="jgaitanf"/>
    <s v="202211300104193"/>
    <s v="8-OBS-Dado que durante la vigencia 2021  como resultado "/>
    <s v="Dado que durante la vigencia 2021  como resultado de la auditoría externa del organismo certificador Icontec  se identificaron para el proceso 3 oportunidades de mejora  de la cuales el proceso a la fecha no muestra avance significativo o algún plan de me"/>
    <s v="Falta de profesional en Gestión Documental  que cuente con el conocimiento para dar lineamientos frente a las actividades que se deben realizar para asegurarla conservación  disposición y gestión de la documentación de la CVP  en cumplimiento de la normat"/>
    <s v="2(130)-Elaboración y aplicación de listas de chequeo para seguimiento a la aplicación de los procesos de la gestión documental  en la CVP."/>
    <s v="mejoramiento"/>
    <s v="Cumplir con el numeral 10.3. de la norma ISO 9001:2015."/>
    <s v="Elaboración y aplicación lista de chequeo"/>
    <s v="Un (1) Lista de chequeo elaborada"/>
    <s v="Un (1) Lista de chequeo elaborada"/>
    <s v="Subdirección Administrativa"/>
    <s v="Recurso Humano / Tecnológico"/>
    <n v="2022"/>
    <d v="2022-11-03T00:00:00"/>
    <x v="11"/>
    <s v="en_progreso"/>
    <s v="Avance en la elaboración de las listas de verificación de procedimientos documentales y archivísticos "/>
    <s v="en_progreso"/>
    <x v="0"/>
    <s v="20"/>
    <s v="30/09/2023: Se evidencia la acción “ELABORACIÓN Y APLICACIÓN DE LISTAS DE CHEQUEO PARA SEGUIMIENTO A LA APLICACIÓN DE LOS PROCESOS DE LA GESTIÓN DOCUMENTAL  EN LA CVP” se encuentra adelantando las gestiones pertinentes para el desarrollo de la acción; se "/>
    <s v="2023-10-10 22:57:59"/>
    <s v="Acción 130: “ELABORACIÓN Y APLICACIÓN DE LISTAS DE CHEQUEO PARA SEGUIMIENTO A LA APLICACIÓN DE LOS PROCESOS DE LA GESTIÓN DOCUMENTAL EN LA CVP”_x000a__x000a_Seguimiento: Se encuentra adelantando las gestiones pertinentes para el desarrollo de la acción; se adelanta a"/>
    <s v="Se recomienda dar celeridad a la elaboración y aplicación de las listas de chequeo debido a que la actividad cuenta con fecha de finalización del 13 de octubre de 2023._x000a_"/>
  </r>
  <r>
    <n v="73"/>
    <d v="2023-04-28T00:00:00"/>
    <s v="Indefinido"/>
    <s v="Indefinido"/>
    <x v="9"/>
    <s v="Oficina Asesora de Planeación"/>
    <s v="mrodriguezc"/>
    <s v="202311200034933"/>
    <s v=" 1-OBS-1.Oportunidade s de mejora a partir del autodiagnós"/>
    <s v="1.Oportunidades de mejora a partir del autodiagnóstico  evaluaciones o seguimientos internos a la Estrategia de Rendición de Cuentas. "/>
    <s v="1. Falta documentar la identificación y priorización de las acciones de mejora que pueda realizar la entidad derivadas del autodiagnóstico de FURAG."/>
    <s v="1(1)-Identificar  priorizar e incluir  en la estrategia de rendición de cuentas  las acciones evidenciadas en el autodiagnóstico FURAG que se puedan realizar de acuerdo con las capacidades de la entidad para la vigencia en curso. "/>
    <s v="mejoramiento"/>
    <s v="0"/>
    <s v="Acta de reunión de preparación de la Estrategia de Rendición de Cuentas que incluya la revisión del autodiagnóstico FURAG.  "/>
    <s v="Acta de reunión de preparación de la Estrategia de Rendición de Cuentas que incluya la revisión del autodiagnóstico FURAG.  "/>
    <s v="Acta de reunion"/>
    <s v="Oficina Asesora de Planeación"/>
    <s v="Humanos y equipos de computo"/>
    <n v="2023"/>
    <d v="2023-10-01T00:00:00"/>
    <x v="6"/>
    <s v="en_progreso"/>
    <s v="Para este corte no se reporta avance de la actividad  su fecha de inicio es 1 de octubre de 2023"/>
    <s v="sin_iniciar"/>
    <x v="3"/>
    <s v="0"/>
    <s v="La fecha  de inicio es 01/10/2023"/>
    <s v="2023-10-06 17:01:34"/>
    <m/>
    <m/>
  </r>
  <r>
    <n v="73"/>
    <d v="2023-04-28T00:00:00"/>
    <s v="Indefinido"/>
    <s v="Indefinido"/>
    <x v="9"/>
    <s v="Oficina Asesora de Planeación"/>
    <s v="mrodriguezc"/>
    <s v="202311200034933"/>
    <s v="2-OBS-2.No se cuenta con documentación de la caracteriza"/>
    <s v="2.No se cuenta con documentación de la caracterización e identificación de los grupos de interés y de valor a ser convocados o involucrados en la actividad de rendición de cuentas y de los respectivos temas de interés que estos tienen de las gestiones y e"/>
    <s v="2. Falta documentar la caracterización y definición de los grupos y temas de interés a ser convocados  involucrados y/o tratados en los escenarios de rendición de cuentas."/>
    <s v="1(2)-Documentar la caracterización y definición de los grupos de interés y de valor a ser convocados o involucrados en la actividad de rendición de cuentas y la priorización de los temas de interés para los grupos de valor."/>
    <s v="mejoramiento"/>
    <s v="0"/>
    <s v="Acta de reunión de preparación de la Estrategia de Rendición de Cuentas que incluya la revisión de la matriz de Caracterización de Grupos de Valor de la Caja de la Vivienda Popular y otros mecanismos institucionales para identificar los temas de interés p"/>
    <s v="Acta de reunión de preparación de la Estrategia de Rendición de Cuentas que incluya la revisión de la matriz de Caracterización de Grupos de Valor de la Caja de la Vivienda Popular y otros mecanismos institucionales para identificar los temas de interés p"/>
    <s v="Acta de reunion"/>
    <s v="Oficina Asesora de Planeación"/>
    <s v="Humanos y equipos de computo"/>
    <n v="2023"/>
    <d v="2023-10-01T00:00:00"/>
    <x v="6"/>
    <s v="en_progreso"/>
    <s v="Para este corte no se reporta avance de la actividad  su fecha de inicio es 1 de octubre de 2023"/>
    <s v="sin_iniciar"/>
    <x v="3"/>
    <s v="0"/>
    <s v="La fecha  de inicio es 01/10/2023"/>
    <s v="2023-10-06 17:11:18"/>
    <m/>
    <m/>
  </r>
  <r>
    <n v="73"/>
    <d v="2023-04-28T00:00:00"/>
    <s v="Indefinido"/>
    <s v="Indefinido"/>
    <x v="9"/>
    <s v="Oficina Asesora de Planeación"/>
    <s v="mrodriguezc"/>
    <s v="202311200034933"/>
    <s v="3-OBS-3.El informe debe indicar los escenarios de diálog"/>
    <s v="3.El informe debe indicar los escenarios de diálogo que va a habilitar la entidad en el marco del proceso de rendición de cuentas  señalando fechas  temas  metodologías  etc. conforme a los lineamientos del DAFP"/>
    <s v="3. Falta documentar dentro del Informe de Rendición de Cuentas los escenarios de diálogo habilitados en el marco de la Audiencia Pública de Rendición de Cuentas. "/>
    <s v="1(3)-Indicar en el informe de Rendición de Cuentas los escenarios de diálogo que se habilitarán en el marco de la Audiencia Pública de Rendición de Cuentas."/>
    <s v="mejoramiento"/>
    <s v="0"/>
    <s v="Informe de Rendición de Cuentas que incluya una sección de &quot;Espacios y/o canales de diálogo habilitados durante la Audiencia de Rendición de Cuentas. "/>
    <s v="Informe de Rendición de Cuentas que incluya una sección de &quot;Espacios y/o canales de diálogo habilitados durante la Audiencia de Rendición de Cuentas. "/>
    <s v="Informe de rendición de cuentas"/>
    <s v="Oficina Asesora de Planeación"/>
    <s v="Humanos y equipos de computo"/>
    <n v="2023"/>
    <d v="2023-10-01T00:00:00"/>
    <x v="6"/>
    <s v="en_progreso"/>
    <s v="Para este corte no se reporta avance de la actividad  su fecha de inicio es 1 de octubre de 2023"/>
    <s v="sin_iniciar"/>
    <x v="3"/>
    <s v="0"/>
    <s v="La fecha  de inicio es 01/10/2023"/>
    <s v="2023-10-06 17:11:47"/>
    <m/>
    <m/>
  </r>
  <r>
    <n v="75"/>
    <d v="2023-05-26T00:00:00"/>
    <s v="Indefinido"/>
    <s v="Indefinido"/>
    <x v="3"/>
    <s v="Dirección de Mejoramiento de Barrios"/>
    <s v="kserranor"/>
    <s v="202311200044213"/>
    <s v="4-OBS-Baja ejecución de las reservas del 9.38%  que  si "/>
    <s v="Baja ejecución de las reservas del 9.38%  que  si bien el mayor porcentaje está concentrado en el contrato de obra de Caracolí (865)  existen otras reservas que se pueden ejecutar y/o liberar."/>
    <s v="Demoras en los procesos de contratación  ejecución  entrega de productos y liquidación"/>
    <s v="1(25)-Realizar mesas de seguimiento trimestral a la gestión de reservas  donde se revise la efectividad de las gestiones adelantadas para la liberación y/o giro de las reservas correspondientes a :  -Contratos de prestación de servicios. -Contrato s de ob"/>
    <s v="mejoramiento"/>
    <s v="Aumentar la ejecución de las reservas durante la vigencia 2023"/>
    <s v="3 mesas de seguimiento trimestral de reservas"/>
    <s v="3 mesas de seguimiento trimestral de reservas"/>
    <s v="Mesas de seguimiento a reservas"/>
    <s v="Dirección de Mejoramiento de Barrios"/>
    <s v="Actas de reunión"/>
    <n v="2023"/>
    <d v="2023-06-20T00:00:00"/>
    <x v="0"/>
    <s v="en_progreso"/>
    <s v="Se realizó mesa de trabajo el 25 de septiembre de 2023 de seguimiento a los contratos que están por liquidar y cuyo recursos se han constituido como reservas."/>
    <s v="en_progreso"/>
    <x v="0"/>
    <s v="80"/>
    <s v="Se realizaron mesas de trabajo el 23jun2023  el 04ago2023 y el 25sep2023 de seguimiento a los contratos que están por liquidar y cuyos recursos se han constituido como reservas. Aunque se está cumpliendo la acción por cuanto se están realizando las mesas "/>
    <s v="2023-10-10 16:39:35"/>
    <m/>
    <m/>
  </r>
  <r>
    <n v="75"/>
    <d v="2023-05-26T00:00:00"/>
    <s v="Indefinido"/>
    <s v="Indefinido"/>
    <x v="3"/>
    <s v="Dirección de Mejoramiento de Barrios"/>
    <s v="kserranor"/>
    <s v="202311200044213"/>
    <s v="5-OBS-El 76% de los pasivos constituidos  corresponden a"/>
    <s v="El 76% de los pasivos constituidos  corresponden a tres contratos de obra suscritos en el 2021 que a la fecha no se ha realizado ningún giro en la vigencia."/>
    <s v="Situaciones extraordinarias que  impiden el giro de los recursos de conformidad a lo programado"/>
    <s v="1(26)-Realizar mesas de seguimiento trimestral a la gestión de pasivos donde se revise la efectividad de las gestiones adelantadas para la liberación y/o giro de las reservas correspondientes a:  -Contratos de prestación de servicios. -Contrato s de obra "/>
    <s v="mejoramiento"/>
    <s v="Aumentar la ejecución de pasivos exigibles durante la vigencia 2023"/>
    <s v="3 mesas de seguimiento trimestral de pasivos"/>
    <s v="3 mesas de seguimiento trimestral de pasivos"/>
    <s v="Mesas de seguimiento a pasivos"/>
    <s v="Dirección de Mejoramiento de Barrios"/>
    <s v="Actas de reunión"/>
    <n v="2023"/>
    <d v="2023-06-20T00:00:00"/>
    <x v="0"/>
    <s v="en_progreso"/>
    <s v="Se realizó mesa de trabajo el 25 de septiembre de 2023 de seguimiento a los contratos que están por liquidar y cuyo recursos se han constituido como pasivos."/>
    <s v="en_progreso"/>
    <x v="0"/>
    <s v="80"/>
    <s v="Se realizaron mesas de trabajo el 23jun2023  el 04ago2023 y el 25sep2023 de seguimiento a los contratos que están por liquidar y cuyos recursos se han constituido como reservas. Aunque se está cumpliendo la acción por cuanto se están realizando las mesas "/>
    <s v="2023-10-10 19:51:41"/>
    <m/>
    <m/>
  </r>
  <r>
    <n v="76"/>
    <d v="2023-05-26T00:00:00"/>
    <s v="Indefinido"/>
    <s v="Indefinido"/>
    <x v="5"/>
    <s v="Dirección de Mejoramiento de Vivienda"/>
    <s v="kserranor"/>
    <s v="202311200044213"/>
    <s v=" 6-OBS-Incumplimiento de la &quot;meta 2: Ejecutar 1250 interv"/>
    <s v="Incumplimiento de la &quot;meta 2: Ejecutar 1250 intervenciones en desarrollo del proyecto Piloto Plan Terrazas&quot; por cuanto se tenía programada la ejecución de 300 intervenciones para el cuatrimestre y no se presenta evidencia de su ejecución (0%). "/>
    <s v="Necesidad de actualizar lineamiento  modificar controles y formatos atendiendo recomendacione de mejora la nueva dirección general"/>
    <s v="1(27)-Realizar los procesos licitatorios programados para la vigencia 2023 para un total de 519 obras de conformidad a lo programado."/>
    <s v="mejoramiento"/>
    <s v="Reducir la probabilidad de ocurrencia"/>
    <s v="Total obras contratadas/Total de obras  programadas (519)"/>
    <s v="Total obras contratadas/Total de obras  programadas (519)"/>
    <s v="Licitaciones"/>
    <s v="Dirección de Mejoramiento de Vivienda"/>
    <s v="Recurso Humano DMV"/>
    <n v="2023"/>
    <d v="2023-07-01T00:00:00"/>
    <x v="0"/>
    <s v="en_progreso"/>
    <s v="Actividad en curso.  Al cierre del 30 de septiembre  los grupos 10 y 11 se encuentran en la etapa de evaluación."/>
    <s v="en_progreso"/>
    <x v="0"/>
    <s v="85"/>
    <s v="Se evidencia que en el 2023  ha salido a licitación las obras de los grupos: grupo 7 (100 viviendas)  grupo 8 (100 viviendas)  grupo 9 (100 viviendas)  grupo 10 (109 viviendas) y grupo 11 (110 viviendas)  para completar la meta aún hace falta una licitaci"/>
    <s v="2023-10-10 15:30:26"/>
    <m/>
    <m/>
  </r>
  <r>
    <n v="76"/>
    <d v="2023-05-26T00:00:00"/>
    <s v="Indefinido"/>
    <s v="Indefinido"/>
    <x v="5"/>
    <s v="Dirección de Mejoramiento de Vivienda"/>
    <s v="kserranor"/>
    <s v="202311200044213"/>
    <s v="7-OBS-Alerta de la &quot;meta 6: Entregar y firmar acuerdo pa"/>
    <s v="Alerta de la &quot;meta 6: Entregar y firmar acuerdo para la sostenibilidad de 1250 viviendas mejoradas en el marco del Plan Terrazas&quot; el avance en el cuatrienio es 0."/>
    <s v="Necesidad de actualizar lineamiento  modificar controles y formatos atendiendo recomendacione de mejora la nueva dirección general"/>
    <s v="1(28)-Revisar y regrogramar la meta de entrega de obras de conformidad al cronograma de contratación y adjudicación de obras e interventoría."/>
    <s v="mejoramiento"/>
    <s v="Reducir la probabilidad de ocurrencia"/>
    <s v="Total obras entregadas/Total obras programadas"/>
    <s v="Total obras entregadas/Total obras programadas"/>
    <s v="Obras entregadas"/>
    <s v="Dirección de Mejoramiento de Vivienda"/>
    <s v="Recursos humano DMVSecop II"/>
    <n v="2023"/>
    <d v="2023-07-01T00:00:00"/>
    <x v="0"/>
    <s v="cerrado"/>
    <s v="En septiembre del 2023  se actualizó la meta de entregas de viviendas en condiciones de habitabilidad  pasando de 600 a 500 para la vigencia 2023. Se adjunta actualización del proyecto Vr. 26."/>
    <s v="terminado"/>
    <x v="2"/>
    <s v="100"/>
    <s v="Se evidencia el cumplimiento de la acción se replanteó las metas para el proyecto de inversión el 23sep2023. "/>
    <s v="2023-10-10 15:35:23"/>
    <m/>
    <m/>
  </r>
  <r>
    <n v="76"/>
    <d v="2023-05-26T00:00:00"/>
    <s v="Indefinido"/>
    <s v="Indefinido"/>
    <x v="5"/>
    <s v="Dirección de Mejoramiento de Vivienda"/>
    <s v="kserranor"/>
    <s v="202311200044213"/>
    <s v="8-OBS-Alerta de la &quot;meta 3 Expedir 1.500 actos de recono"/>
    <s v="Alerta de la &quot;meta 3 Expedir 1.500 actos de reconocimiento de las viviendas de interès social en barrios legalizados urbanìsticamente  a través de la Curaduría Pública Social definida en la estructura misional de la CVP  se tenía proyectado expedir 263 ac"/>
    <s v="Necesidad de actualizar lineamiento  modificar controles y formatos atendiendo recomendacione de mejora la nueva dirección general"/>
    <s v="1(29)-Realizar control de seguimiento y generar alertas desde la DMV hacia las áreas responsables en la entidad de concluir los procesos de revisión y firma."/>
    <s v="mejoramiento"/>
    <s v="Alertar sobre los déficits que se vengan presentando entre los actos de reconocimiento programados y los ejecutados."/>
    <s v="No. Alertas generadas."/>
    <s v="No. Alertas generadas."/>
    <s v=" Alertas"/>
    <s v="Dirección de Mejoramiento de Vivienda"/>
    <s v="Recurso Humano DMV"/>
    <n v="2023"/>
    <d v="2023-07-01T00:00:00"/>
    <x v="0"/>
    <s v="en_progreso"/>
    <s v="Actividad en curso para el mes de septiembre.  Mensualmente se solicita reporte de actos de reconocimiento firmados."/>
    <s v="en_progreso"/>
    <x v="0"/>
    <s v="40"/>
    <s v="De acuerdo con la periodicidad de la acción  se deben presentar cinco alertas de seguimiento así: 1. Corte julio  presentado a principios de agosto 2. Corte agosto  presentado a principios de septiembre 3. Corte septiembre  presentado a principios de octu"/>
    <s v="2023-10-10 15:41:13"/>
    <m/>
    <m/>
  </r>
  <r>
    <n v="77"/>
    <d v="2023-05-26T00:00:00"/>
    <s v="Indefinido"/>
    <s v="Indefinido"/>
    <x v="7"/>
    <s v="Dirección de Urbanizaciones y Titulación"/>
    <s v="cvargash"/>
    <s v="202311200044213"/>
    <s v="10-OBS-Se evidencia una ejecución del PAC del 43%  es dec"/>
    <s v="Se evidencia una ejecución del PAC del 43%  es decir se programó pagar $472.632.000 y se pagó efectivamente $ 204.455.436."/>
    <s v="La demora en la contratación de los profesionales que se tenia proyectados para el este periodo. "/>
    <s v="1(31)-Realizar la contratación de la totalidad de los profesionales que se tienen proyectados en el PAC"/>
    <s v="mejoramiento"/>
    <s v="Cumplir con la programación del PAC mensual"/>
    <s v="Cumplimiento programación PAC"/>
    <s v="2"/>
    <s v="Programacion Trimestral de PAC"/>
    <s v="Dirección de Urbanizaciones y Titulación"/>
    <s v="Humano"/>
    <n v="2023"/>
    <d v="2023-06-01T00:00:00"/>
    <x v="0"/>
    <s v="en_progreso"/>
    <s v="Se adjunta memorando con radicado  No. 202313000085923 de fecha octubre 02 de 2023  cuyo asunto es  el seguimiento a la ejecución del PAC correspondiente al mes de septiembre de 2023.  En el mismo   se informa el motivo por el cual se cumplió en su totali"/>
    <s v="en_progreso"/>
    <x v="0"/>
    <s v="0"/>
    <s v="La DUT presenta como evidencia  memorando con radicado  202313000085923  de seguimiento a la ejecución del PAC correspondiente al mes de septiembre de 2023  en el cual se informa el motivo por el cual se cumplió en su totalidad la ejecución del PAC progra"/>
    <s v="2023-10-10 17:47:08"/>
    <m/>
    <m/>
  </r>
  <r>
    <n v="78"/>
    <d v="2023-02-06T00:00:00"/>
    <s v="Indefinido"/>
    <s v="Indefinido"/>
    <x v="10"/>
    <s v="Dirección de Reasentamientos"/>
    <s v="mpedrozaa"/>
    <s v="202311200009113"/>
    <s v="1-OBS-El documento “Implementación del Plan de Gestión S"/>
    <s v="El documento “Implementación del Plan de Gestión Social –PGS- en Arboleda Santa Teresita 2022” suministrado como soporte de la ejecución de esta actividad de Socialización y divulgación en espacios ciudadanos de los trámites y los procedimientos del Progr"/>
    <s v="Ausencia de mecanismos de control en la implementación de actividades propuestas en el plan de Gestión Social"/>
    <s v="1(34)-Incluir en el Plan de Gestión Social 2023 de Arboleda Santa Teresita un cronograma con la descripción de las actividades  el responsable  la fecha de realización  mecanismos de verificación de cumplimiento y socializarlo con las partes interesadas."/>
    <s v="correctivo"/>
    <s v="Garantizar la correcta implementación del Plan de Gestión Social de Arboleda Santa Teresita  mediante el establecimiento de un cronograma de actividades  con responsable  fecha de realización  y mecanismo de verificación del cumplimiento  contribuyendo a "/>
    <s v="Cronograma elaborado e implementado/cronogr ama propuesto"/>
    <s v="Cronograma"/>
    <s v="Cronograma"/>
    <s v="Dirección de Reasentamientos"/>
    <s v="Equipo humano"/>
    <n v="2023"/>
    <d v="2023-06-01T00:00:00"/>
    <x v="4"/>
    <s v="en_progreso"/>
    <s v="Se anexa cronograma solicitado."/>
    <s v="en_progreso"/>
    <x v="0"/>
    <s v="0"/>
    <s v="La acción estructurada indica que se incluirá  en el Plan de Gestión Social 2023 de Arboleda Santa Teresita un cronograma con la descripción de las actividades  el responsable  la fecha de realización  mecanismos de verificación de cumplimiento  el cual s"/>
    <s v="2023-10-10 23:54:13"/>
    <s v=" Frente a la estructura de la evidencia del cumplimiento de las acciones es preciso que el proceso aporte evidencias acorde a lo estructurado en la acción  en el mismo sentido para esta acción es importante que se establezca por parte del proceso  como se"/>
    <s v="Frente a la estructura de la evidencia del cumplimiento de las acciones es preciso que el proceso aporte evidencias acorde a lo estructurado en la acción  en el mismo sentido para esta acción es importante que se establezca por parte del proceso  como se "/>
  </r>
  <r>
    <n v="79"/>
    <d v="2023-01-31T00:00:00"/>
    <s v="Indefinido"/>
    <s v="Indefinido"/>
    <x v="10"/>
    <s v="Dirección de Reasentamientos"/>
    <s v="mpedrozaa"/>
    <s v="202311200008083"/>
    <s v="1-OBS-Teniendo en cuenta la actividad 29 del procedimien"/>
    <s v="Teniendo en cuenta la actividad 29 del procedimiento código 208-REAS-PR-05  se observa para el 100% de los identificadores analizados se incumple la actividad del acta de reunión"/>
    <s v="Falta de implementación de los puntos de control establecidos en los procedimientos"/>
    <s v="1(35)-Realizar con todo el equipo de trabajo 3 socializaciones de los puntos de control establecidos en los procedimientos del Proceso de Reasentamientos"/>
    <s v="mejoramiento"/>
    <s v="Garantizar el conocimiento de los puntos de control establecidos en los procedimientos del Proceso de Reasentamientos  mediante la socialización de éstos  propendiendo por su correcta implementación."/>
    <s v="Socializaciones realizadas/ socializaciones programadas"/>
    <s v="Socialización"/>
    <s v="Socialización"/>
    <s v="Dirección de Reasentamientos"/>
    <s v="Equipo humano"/>
    <n v="2023"/>
    <d v="2023-06-01T00:00:00"/>
    <x v="4"/>
    <s v="en_progreso"/>
    <s v="Ya se realizaron las 3 socializaiones"/>
    <s v="en_progreso"/>
    <x v="0"/>
    <s v="0"/>
    <s v="Observaciones: Teniendo en cuenta que la acción estructurada por la Dirección de Reasentamientos  en el avance informaron que se efectuaron 3 socializaciones  sin embargo  no se aportan soportes del cumplimiento  así las cosas se reporta como porcentaje d"/>
    <s v="2023-10-10 23:55:13"/>
    <s v="Teniendo en cuenta la acción estructurada por la Dirección de Reasentamientos y que a la fecha tienen un 0% de avance. Es importante adelantar las gestiones para el cumplimiento en los tiempos para que al momento de ser estudiada la acción pueda ser cerra"/>
    <s v="Es importante estructurar el porcentaje de avance y cumplir en los plazos establecidos desde la estructura de la acción, para evitar tener la acción como incumplida para el proximo seguimiento. "/>
  </r>
  <r>
    <n v="79"/>
    <d v="2023-01-31T00:00:00"/>
    <s v="Indefinido"/>
    <s v="Indefinido"/>
    <x v="10"/>
    <s v="Dirección de Reasentamientos"/>
    <s v="mpedrozaa"/>
    <s v="202311200008083"/>
    <s v="2-OBS-Fortalecer la actualización por parte del equipo i"/>
    <s v="Fortalecer la actualización por parte del equipo interdisciplinario frente de los procesos asignados en el GIS teniendo en cuenta que para la primera prueba de 39 identificadores 34 tiene inconsistencias en el tramite real del identificador y lo que refle"/>
    <s v="Falta de verificaciones y generación de alertas oportunas el el desarrollo del Proceso de Reasentamientos "/>
    <s v="1(36)-Realizar  mensualmente de manera aleatoria  la verificación de 10 expedientes gestionados durante la vigencia 2023  y revisar la información que se encuentra en el proceso y en el registro de las bases de datos y sistema GIS  generando las alertas r"/>
    <s v="mejoramiento"/>
    <s v="Evitar posibles hallazgos con incidencia disciplinaria  por incumplimiento de lo establecido en los procedimientos  mediante la verficación de expedientes y generación oportuna de alertas."/>
    <s v="Verificaciones realizadas/verificac icones planeadas"/>
    <s v="Verificaciones"/>
    <s v="Verificaciones"/>
    <s v="Dirección de Reasentamientos"/>
    <s v="Equipo humano"/>
    <n v="2023"/>
    <d v="2023-06-01T00:00:00"/>
    <x v="4"/>
    <s v="en_progreso"/>
    <s v="Se realizara para el 30 de octubre la revisión de expedientes con un equipo interdisciplinario conformado por  financieros  jurídicos  tecnicos y sociales."/>
    <s v="en_progreso"/>
    <x v="0"/>
    <s v="0"/>
    <s v="Observaciones: Teniendo en cuenta que la acción estructurada por la Dirección de Reasentamientos  inicio desde 1 de junio de 2023  el proceso no presento avances. Es importante estructurar la descripción de como se establece el porcentaje de avance de la "/>
    <s v="2023-10-10 23:56:10"/>
    <s v="Teniendo en cuenta la acción estructurada por la Dirección de Reasentamientos y que a la fecha tienen un 0% de avance. Es importante adelantar las gestiones para el cumplimiento en los tiempos para que al momento de ser estudiada la acción pueda ser cerra"/>
    <s v="Es importante estructurar el porcentaje de avance y cumplir en los plazos establecidos desde la estructura de la acción, para evitar tener la acción como incumplida para el proximo seguimiento. "/>
  </r>
  <r>
    <n v="79"/>
    <d v="2023-01-31T00:00:00"/>
    <s v="Indefinido"/>
    <s v="Indefinido"/>
    <x v="10"/>
    <s v="Dirección de Reasentamientos"/>
    <s v="mpedrozaa"/>
    <s v="202311200008083"/>
    <s v="3-OBS-Se observa para el 100% de los identificadores que"/>
    <s v="Se observa para el 100% de los identificadores que no se cuenta con los soportes de giro ni el diligenciamiento de los datos en el GIS  incumpliendo así las siguientes actividades del procedimiento código 208-REAS-PR-05  Actividad 14 que indica “Para trám"/>
    <s v="Falta de verificaciones y generación de alertas oportunas el el desarrollo del Proceso de Reasentamientos "/>
    <s v="1(37)-Realizar  mensualmente de manera aleatoria  la verificación de 10 expedientes gestionados durante la vigencia 2023  y revisar la información financiera del proceso y el registro de información en las bases de datos y sistema GIS  generando las alert"/>
    <s v="mejoramiento"/>
    <s v="Evitar posibles hallazgos con incidencia disciplinaria  por incumplimiento de lo establecido en los procedimientos  mediante la verficación de expedientes y generación oportuna de alertas."/>
    <s v="Verificaciones realizadas/verificac icones planeadas"/>
    <s v="Verificaciones"/>
    <s v="Verificaciones"/>
    <s v="Dirección de Reasentamientos"/>
    <s v="Equipo humano"/>
    <n v="2023"/>
    <d v="2023-06-01T00:00:00"/>
    <x v="4"/>
    <s v="en_progreso"/>
    <s v="Se realizara para el 30 de octubre la revisión de expedientes con un equipo interdisciplinario conformado por  financieros  jurídicos  tecnicos y sociales."/>
    <s v="en_progreso"/>
    <x v="0"/>
    <s v="0"/>
    <s v="Observaciones: Teniendo en cuenta que la acción estructurada por la Dirección de Reasentamientos  inicio desde 1 de junio de 2023  el proceso no presento avances. Es importante estructurar la descripción de como se establece el porcentaje de avance de la "/>
    <s v="2023-10-10 23:56:26"/>
    <s v="Teniendo en cuenta la acción estructurada por la Dirección de Reasentamientos y que a la fecha tienen un 0% de avance. Es importante adelantar las gestiones para el cumplimiento en los tiempos para que al momento de ser estudiada la acción pueda ser cerra"/>
    <s v="Es importante estructurar el porcentaje de avance y cumplir en los plazos establecidos desde la estructura de la acción, para evitar tener la acción como incumplida para el proximo seguimiento. "/>
  </r>
  <r>
    <n v="79"/>
    <d v="2023-01-31T00:00:00"/>
    <s v="Indefinido"/>
    <s v="Indefinido"/>
    <x v="10"/>
    <s v="Dirección de Reasentamientos"/>
    <s v="mpedrozaa"/>
    <s v="202311200008083"/>
    <s v="4-OBS-En atención a las actividades del numeral 6 al 11 "/>
    <s v="En atención a las actividades del numeral 6 al 11 del instructivo  se están realizando presentaciones virtuales de los proyectos sin embargo esta actividad en el instructivo solo está estructurada para visitas presenciales"/>
    <s v="Desactualización de los instructivos frente a las dinámicas del proceso de reasentamientos y condiciones de seguridad  salud  climáticas y de presupuesto."/>
    <s v="1(38)-Actualizar el Instructivo 208-REAS-IN-05- SELECCIÓN  SORTEO  ESCRITURACIÓN Y ENTREGA DE LA VIVIENDA DE PROYECTOS PROPIOS DE LA CAJA DE LA VIVIENDA POPULAR"/>
    <s v="correctivo"/>
    <s v="Evitar posibles hallazgos con incidencia disciplinaria frente a reclamaciones que realicen los beneficiarios  por incumplimiento de lo establecido en los procedimientos e instructivos  mediante la actualización oportuna de éstos."/>
    <s v="Instructivo actualizado/instruct ivo planeado actualizar"/>
    <s v="Instructivo "/>
    <s v="Instructivo "/>
    <s v="Dirección de Reasentamientos"/>
    <s v="Equipo humano"/>
    <n v="2023"/>
    <d v="2023-06-01T00:00:00"/>
    <x v="4"/>
    <s v="en_progreso"/>
    <s v="Se presentara la actualización del instructivo para el 30 de octubre de 2023"/>
    <s v="en_progreso"/>
    <x v="0"/>
    <s v="0"/>
    <s v="Observaciones: Teniendo en cuenta que la acción estructurada por la Dirección de Reasentamientos  inicio desde 1 de junio de 2023  el proceso no presento avances. Es importante estructurar la descripción de como se establece el porcentaje de avance de la "/>
    <s v="2023-10-10 23:57:35"/>
    <s v="Teniendo en cuenta la acción estructurada por la Dirección de Reasentamientos y que a la fecha tienen un 0% de avance. Es importante adelantar las gestiones para el cumplimiento en los tiempos para que al momento de ser estudiada la acción pueda ser cerra"/>
    <s v="Es importante estructurar el porcentaje de avance y cumplir en los plazos establecidos desde la estructura de la acción, para evitar tener la acción como incumplida para el proximo seguimiento. "/>
  </r>
  <r>
    <n v="107"/>
    <d v="2023-09-01T00:00:00"/>
    <s v="PAA 2023"/>
    <s v="DMB"/>
    <x v="3"/>
    <s v="Dirección de Mejoramiento de Barrios"/>
    <s v="kserranor"/>
    <s v="202311200051683"/>
    <s v="Aprobación final de los diseños"/>
    <s v="Ejecución de Obras en el CIV 1000408 sin la aprobación final de los diseños."/>
    <s v="Ajustes arbitrarios por parte del contratista de obra a los diseños apropiados previamente."/>
    <s v="Incluir en el anexo técnico y/o estudio previo una nota aclaratoria mediante la cual se estipule que una vez los diseños se encuentren apropiados en debida forma no podrán ser ajustados  modificados y/o complementados sin previa aprobación y aval por part"/>
    <s v="preventivo"/>
    <s v="Evitar ajustes y/o cambios en los diseños entregados por la CVP sin debida justificación. "/>
    <s v="1 Anexo Técnico modificado y/o estudio previo"/>
    <s v="Anexo Técnico modificado y/o estudio previo"/>
    <s v="Anexo Técnico modificado y/o estudio previo"/>
    <s v="Dirección de Mejoramiento de Barrios"/>
    <s v="Profesional en ingeniería civil y/o afines y profesional jurídico. "/>
    <n v="2023"/>
    <d v="2023-07-15T00:00:00"/>
    <x v="12"/>
    <s v="cerrado"/>
    <s v="Se incluyó en el anexo técnico una nota aclaratoria mediante la cual se estipuló que una vez los diseños se encuentren apropiados en debida forma no podrán ser ajustados  modificados y/o complementados sin previa aprobación y aval por parte de la interven"/>
    <s v="terminado"/>
    <x v="2"/>
    <s v="100"/>
    <s v="En en Anexo técnico de la CVP-LP-003-2023  en el capítulo 4.1. Actividades preliminares  se establece la nota aclaratoria: “Una vez los diseños se encuentren revisados en debida forma no podrán ser ajustados  modificados y/o complementados sin previa apro"/>
    <s v="2023-10-10 22:20:16"/>
    <m/>
    <m/>
  </r>
  <r>
    <n v="107"/>
    <d v="2023-09-01T00:00:00"/>
    <s v="PAA 2023"/>
    <s v="DMB"/>
    <x v="3"/>
    <s v="Dirección de Mejoramiento de Barrios"/>
    <s v="kserranor"/>
    <s v="202311200051683"/>
    <s v="Incumplimientos contractuales"/>
    <s v="1. Incumplimiento de la obligación específica del contratista No. 5  que establece: “Disponer del recurso humano idóneo requerido para la ejecución y alcance contractual del objeto”  al no contar con el Director de Obra  Inspector de Obra y Residente de O"/>
    <s v="Demoras en la revisión de los informes de presunto incumplimiento por parte del proceso responsable del proceso de imposición de multas y sanciones. "/>
    <s v="Enviar memorando a la Dirección de Gestión Corporativa solicitando Informe sobre el estado actual del proceso de apertura del presunto incumplimiento"/>
    <s v="preventivo"/>
    <s v="Dar celeridad a los trámites de presunto incumplimiento que se adelanten a los contratos bajo la supervisión de la DMB"/>
    <s v="1 Memorando enviado"/>
    <s v="Memorando enviado"/>
    <s v="Memorando enviado"/>
    <s v="Dirección de Mejoramiento de Barrios"/>
    <s v="Profesional en ingeniería civil y/o afines y profesional jurídico. "/>
    <n v="2023"/>
    <d v="2023-07-15T00:00:00"/>
    <x v="0"/>
    <s v="en_progreso"/>
    <s v="No se reporta avance de la actividad para el presente periodo. "/>
    <s v="en_progreso"/>
    <x v="0"/>
    <s v="30"/>
    <s v="No se reporta avance de la actividad para el presente periodo. Se encuentra dentro de los tiempos estipulados  se deja el porcentaje de avance del seguimiento anterior."/>
    <s v="2023-10-10 22:28:43"/>
    <m/>
    <m/>
  </r>
  <r>
    <n v="107"/>
    <d v="2023-09-01T00:00:00"/>
    <s v="PAA 2023"/>
    <s v="DMB"/>
    <x v="3"/>
    <s v="Dirección de Mejoramiento de Barrios"/>
    <s v="kserranor"/>
    <s v="202311200051683"/>
    <s v="Incumplimientos contractuales"/>
    <s v="1. Incumplimiento de la obligación específica del contratista No. 5  que establece: “Disponer del recurso humano idóneo requerido para la ejecución y alcance contractual del objeto”  al no contar con el Director de Obra  Inspector de Obra y Residente de O"/>
    <s v="Demoras en la revisión de los informes de presunto incumplimiento por parte del proceso responsable del proceso de imposición de multas y sanciones. "/>
    <s v="Modificar en el literal &quot;Requisitos del personal&quot; del anexo técnico y estudio previo que &quot;si EL CONTRATISTA requiere cambiar el profesional o personal propuesto  deberá solicitar por escrito al CONTRATANTE la sustitución de dicho profesional o personal  q"/>
    <s v="preventivo"/>
    <s v="Facilitar a los contratistas la entrega de las hojas de vida con lo mínimo exigido en el anexo técnico para su respectiva aprobación."/>
    <s v="1 Anexo Técnico modificado y/o estudio previo"/>
    <s v="1 Anexo Técnico modificado y/o estudio previo"/>
    <s v="1 Anexo Técnico modificado y/o estudio previo"/>
    <s v="Dirección de Mejoramiento de Barrios"/>
    <s v="Profesional en ingeniería civil y/o afines y profesional jurídico. "/>
    <n v="2023"/>
    <d v="2023-07-15T00:00:00"/>
    <x v="12"/>
    <s v="cerrado"/>
    <s v="Se incluyó en el literal &quot;Requisitos del personal&quot; que &quot;si EL CONTRATISTA requiere cambiar el profesional o personal propuesto  deberá solicitar por escrito al CONTRATANTE la sustitución de dicho profesional o personal  quien deberá tener como mínimo el p"/>
    <s v="terminado"/>
    <x v="2"/>
    <s v="100"/>
    <s v="En el anexo técnico de la CVP-LP-003-2023  en el capítulo 8.2. Requisitos del personal del Contratista se dejó una nota aclaratoria que manifiesta: “Si EL CONTRATISTA requiere cambiar el profesional o personal propuesto  deberá solicitar por escrito al CO"/>
    <s v="2023-10-10 22:36:37"/>
    <m/>
    <m/>
  </r>
  <r>
    <n v="107"/>
    <d v="2023-09-01T00:00:00"/>
    <s v="PAA 2023"/>
    <s v="DMB"/>
    <x v="3"/>
    <s v="Dirección de Mejoramiento de Barrios"/>
    <s v="kserranor"/>
    <s v="202311200051683"/>
    <s v="Demora en la gestión de las cuentas de cobro"/>
    <s v="Demora en la revisión y aprobación del Acta parcial de obra No. 8 e informe mensual técnico de obra No. 12."/>
    <s v="Desconocimiento por parte del contratista de obra de los criterios mínimos requeridos para la presentación de informes y actas. "/>
    <s v="Generar un formato guía para la presentación de memorias de calculo."/>
    <s v="correctivo"/>
    <s v="Dar celeridad al trámite de aprobación de cuentas de cobro. "/>
    <s v="1 Formato creado y formalizado"/>
    <s v="1 Formato creado y formalizado"/>
    <s v="1 Formato creado y formalizado"/>
    <s v="Dirección de Mejoramiento de Barrios"/>
    <s v="Profesional en ingeniería civil y/o afines y profesional jurídico. "/>
    <n v="2023"/>
    <d v="2023-07-17T00:00:00"/>
    <x v="12"/>
    <s v="en_progreso"/>
    <s v="No se reporta avance para el presente periodo. "/>
    <s v="en_progreso"/>
    <x v="0"/>
    <s v="50"/>
    <s v="Se genera formato guía para la presentación de memorias de calculo. No obstante  está pendiente de aprobación y formalización. El procentaje de avance se establece por el corte anterior."/>
    <s v="2023-10-10 22:38:26"/>
    <m/>
    <m/>
  </r>
  <r>
    <n v="107"/>
    <d v="2023-09-01T00:00:00"/>
    <s v="PAA 2023"/>
    <s v="DMB"/>
    <x v="3"/>
    <s v="Dirección de Mejoramiento de Barrios"/>
    <s v="kserranor"/>
    <s v="202311200051683"/>
    <s v="Inconsistencias en el SECOP"/>
    <s v="Incumplimiento parcial de la información registrada en el SECOP en el componente “Información Presupuestal” en el campo de Ordenador del Gasto y Supervisor."/>
    <s v="Falta de revisión por parte de la supervisión de la información consignada en el SECOP "/>
    <s v="Revisión de cada proceso de contratación por parte de la supervisión y los delegados como apoyo a la supervision "/>
    <s v="preventivo"/>
    <s v="Verificar que la información consignada en el SECOP este debidamente diligencia en el SECOP "/>
    <s v="1 Acta de Reunión"/>
    <s v="1 Acta de Reunión"/>
    <s v="1 Acta de Reunión"/>
    <s v="Dirección de Mejoramiento de Barrios"/>
    <s v="Profesionales apoyo a la Supervisión "/>
    <n v="2023"/>
    <d v="2023-07-15T00:00:00"/>
    <x v="0"/>
    <s v="en_progreso"/>
    <s v="Para el presente periodo la actividad no ha dado inicio; se encuentra dentro de los tiempos."/>
    <s v="en_progreso"/>
    <x v="0"/>
    <s v="0"/>
    <s v="Aún no se da inicio a la acción  se encuentra dentro de los términos establecidos  sin embargo ya ha transcurrido el 45% del plazo establecido para la ejecución de la acción."/>
    <s v="2023-10-10 22:39:49"/>
    <m/>
    <m/>
  </r>
  <r>
    <n v="107"/>
    <d v="2023-09-01T00:00:00"/>
    <s v="PAA 2023"/>
    <s v="DMB"/>
    <x v="3"/>
    <s v="Dirección de Mejoramiento de Barrios"/>
    <s v="kserranor"/>
    <s v="202311200051683"/>
    <s v="Extemporaneidad en la suscripción de pólizas"/>
    <s v="Se observa que el 100% de las garantías del contrato de obra CVP-CTO-668-2021 y el 80% de las garantías de interventoría fueron formalizadas extemporáneamente"/>
    <s v="Plazos cortos estipulados en el contrato para la actualización de pólizas"/>
    <s v="Establecer un mayor plazo al actualmente establecido para la actualización de las pólizas. "/>
    <s v="preventivo"/>
    <s v="Evitar que las pólizas se modifiquen se modifiquen extemporámente"/>
    <s v="1 formato realizado"/>
    <s v="1 formato realizado"/>
    <s v="208-ABS-Ft-51 JUSTIFICACION MODIFICACION CONTRACTUAL"/>
    <s v="Dirección de Mejoramiento de Barrios"/>
    <s v="Profesionales apoyo a la Supervisión"/>
    <n v="2023"/>
    <d v="2023-07-06T00:00:00"/>
    <x v="0"/>
    <s v="en_progreso"/>
    <s v="Para el presente periodo la actividad no ha dado inicio  toda vez que no se han realizado modificaciones a los contratos en ejecución; se encuentra dentro de los tiempos."/>
    <s v="en_progreso"/>
    <x v="0"/>
    <s v="0"/>
    <s v="Para el presente periodo la actividad no ha dado inicio  toda vez que no se han realizado modificaciones a los contratos en ejecución; se encuentra dentro de los tiempos. Sin embargo ha transcurrido el 45% del plazo total y aún no ha dado inicio a la acci"/>
    <s v="2023-10-10 22:44:50"/>
    <m/>
    <m/>
  </r>
  <r>
    <n v="108"/>
    <d v="2023-07-26T00:00:00"/>
    <s v="PAA 2023"/>
    <s v="Auditorias de Gestión"/>
    <x v="9"/>
    <s v="Oficina Asesora de Planeación"/>
    <s v="mrodriguezc"/>
    <s v="FALSO"/>
    <s v=" 1-OBS-incumplimiento del art.20 Res.2333 29/11/22 actas Comité Institucional de Gestión y Desempeño"/>
    <s v="Alerta por el incumplimiento del artículo 20 de la Resolución 2333 de 29 de noviembre de 2022  frente a la formalización de las actas Comité Institucional de Gestión y Desempeño."/>
    <s v="Sobrecarga laboral de la Jefe de la Oficina Asesora de Planeación  quien ejerce la Secretaría Técnica y está encargada de proyectar las actas fruto de las reuniones del Comité Institucional de Gestión y Desempeño MIPG."/>
    <s v="Proyectar y hacer firmar el acta del Comité Institucional de Gestión y Desempeño MIPG correspondiente al mes de junio 2023  la cual es la única acta que se encuentra pendiente a la fecha."/>
    <s v="correctivo"/>
    <s v="Formalizar acta del Comité Institucional de Gestión y Desempeño MIPG correspondiente al mes de junio 2023"/>
    <s v="Acta del CIGyD del mes de junio firmada."/>
    <s v="Acta de Junio 2023 firmada (se entregó a CI el acta elaborada sin la firma del Director General)."/>
    <s v="Acta de reunión"/>
    <s v="Oficina Asesora de Planeación"/>
    <s v="Humano"/>
    <n v="2023"/>
    <d v="2023-08-14T00:00:00"/>
    <x v="13"/>
    <s v="en_progreso"/>
    <s v="El Acta elaborada por la Secretaría Técnica del Comité Institucional de Gestión y Desempeño MIPG  correspondiente a la segunda sesión ordinaria realizada el  26 de junio 2023  fue firmada por el Director General. Cumplida la acción 100%."/>
    <s v="terminado"/>
    <x v="2"/>
    <s v="100"/>
    <s v="se evidencia el  Acta elaborada por la Secretaría Técnica del Comité Institucional de Gestión y Desempeño MIPG   sesión ordinaria realizada el  26 de junio 2023  fue firmada por el Director General."/>
    <s v="2023-10-06 18:01:23"/>
    <m/>
    <m/>
  </r>
  <r>
    <n v="108"/>
    <d v="2023-07-26T00:00:00"/>
    <s v="PAA 2023"/>
    <s v="Auditorias de Gestión"/>
    <x v="9"/>
    <s v="Oficina Asesora de Planeación"/>
    <s v="mrodriguezc"/>
    <s v="FALSO"/>
    <s v=" 1-OBS-incumplimiento del art.20 Res.2333 29/11/22 actas Comité Institucional de Gestión y Desempeño"/>
    <s v="Alerta por el incumplimiento del artículo 20 de la Resolución 2333 de 29 de noviembre de 2022  frente a la formalización de las actas Comité Institucional de Gestión y Desempeño."/>
    <s v="Sobrecarga laboral de la Jefe de la Oficina Asesora de Planeación  quien ejerce la Secretaría Técnica y está encargada de proyectar las actas fruto de las reuniones del Comité Institucional de Gestión y Desempeño MIPG."/>
    <s v="La Secretaría Técnica del Comité Institucional de Gestión y Desempeño MIPG  quien además tiene este mismo rol en el Comité Directivo de la Caja de la Vivienda Popular  a partir del mes de agosto 2023  contará con el apoyo de los asesores designados por el"/>
    <s v="mejoramiento"/>
    <s v="Formalizar oportunamente las actas de comité en las que se realice la secretaría técnica"/>
    <s v="Número de Actas Comité Institucional de Gestión y Desempeño MIPG proyectadas dentro de un término no mayor a cinco (5) días hábiles  / Número de sesiones del Comité Institucional de Gestión y Desempeño MIPG realizadas en el período * 100"/>
    <s v="Proyección del 100% de las actas del Comité Institucional de Gestión y Desempeño MIPG  con un término no mayor a cinco (5) días hábiles."/>
    <s v="Actas de reunión"/>
    <s v="Oficina Asesora de Planeación"/>
    <s v="Humano / Tecnológico"/>
    <n v="2023"/>
    <d v="2023-08-14T00:00:00"/>
    <x v="0"/>
    <s v="en_progreso"/>
    <s v="Actualmente los asesores de la Dirección General están apoyando a la Secretaría Técnica del Comité Directivo con la elaboración de las actas de reunión semanales  las cuales son presentadas al Director General. "/>
    <s v="en_progreso"/>
    <x v="0"/>
    <s v="0"/>
    <s v="nos indican que Actualmente los asesores de la Dirección General están apoyando a la Secretaría Técnica del Comité Directivo con la elaboración de las actas de reunión semanales  las cuales son presentadas al Director General pero el indicador para le med"/>
    <s v="2023-10-06 18:07:38"/>
    <m/>
    <m/>
  </r>
  <r>
    <n v="109"/>
    <d v="2023-10-02T00:00:00"/>
    <s v="PAA 2022"/>
    <s v="Informes de seguimiento"/>
    <x v="11"/>
    <s v="Dirección de Gestión Corporativa"/>
    <s v="kserranor"/>
    <s v="202211200142233"/>
    <s v="No se encuentran documentadas las acciones a realizar sobre conflicto de interés en la entidad para contratistas"/>
    <s v="En el “Reporte estado actual usuario por entidad” al corte del 30/11/2022 del SIDEAP aparecen registradas 382 contratistas; sin embargo  en la base de datos suministrada mediante memorando No. 202217000139003  aparecen registrados 425 contratistas y al in"/>
    <s v="No se encuentra documentado un instructivo sobre conflicto de interés en la entidad para contratistas"/>
    <s v="Elaborar el instructivo para contratistas en caso de presentarse conflictos de intereses en la entidad"/>
    <s v="preventivo"/>
    <s v="Documentar el paso a seguir en caso de presentarse conflictos de intereses en la entidad para contratistas"/>
    <s v="1 Instructivo publicado"/>
    <s v="1"/>
    <s v="Instructivo publicado"/>
    <s v="Dirección de Gestión Corporativa"/>
    <s v="Recursos humanos y tecnológicos"/>
    <n v="2023"/>
    <d v="2023-10-09T00:00:00"/>
    <x v="11"/>
    <s v="en_progreso"/>
    <s v="Desde la DGC se elaboró proyecto de instructivo de gestión de Conflicto de intereses el cual fue remitido el día 13 de septiembre  vía e-mail a la Subdirección Administrativa para la respectiva revisión.  La Subdirección Administrativa se encuentra en ela"/>
    <s v="en_progreso"/>
    <x v="0"/>
    <s v="70"/>
    <s v="Se elaboró el proyecto de instructivo de gestión de Conflicto de intereses el cual fue remitido a la Subdirección Administrativa para la respectiva revisión. La Subdirección Administrativa se encuentra en elaboración de la Política de Integridad en la cua"/>
    <s v="2023-10-10 22:08:28"/>
    <m/>
    <m/>
  </r>
  <r>
    <n v="57"/>
    <d v="2022-05-29T00:00:00"/>
    <s v="Indefinido"/>
    <s v="Indefinido"/>
    <x v="11"/>
    <s v="Subdirección Administrativa"/>
    <s v="jgaitanf"/>
    <s v="202211200065203"/>
    <s v="1-OBS-Observación 3 Respecto a los bienes muebles  media"/>
    <s v="Observación 3 Respecto a los bienes muebles  mediante el contrato 1116 de 2019 la CVP adquirió un total de 197 equipos de cómputo  en visita de recorrido se pudo verificar la ubicación y el estado de los 197 equipos  identificando que existe un equipo de "/>
    <s v="Falta de seguimiento a las gestiones asociadas a la reposición de equipos que afecten las pólizas con las aseguradoras"/>
    <s v="1(92)-Adelantar las gestiones ante el intermediario de seguros en el marco de las pólizas correspondientes"/>
    <s v="mejoramiento"/>
    <s v="Mantener actualizadas las pólizas asociadas a la reposición de los equipos de computo."/>
    <s v="Gestiones adelantadas ante el intermediario de seguros"/>
    <s v="Gestiones adelantadas ante el intermediario de seguros / Gestiones a realizar ante el intermediario de seguros"/>
    <s v="Gestiones adelantadas ante el intermediario de seguros / Gestiones a realizar ante el intermediario de seguros"/>
    <s v="Subdirección Administrativa"/>
    <s v="Humano  Equipos de Computo"/>
    <n v="2022"/>
    <d v="2022-08-01T00:00:00"/>
    <x v="10"/>
    <s v="en_progreso"/>
    <s v="Actividad Cumplida "/>
    <s v="terminado"/>
    <x v="2"/>
    <s v="100"/>
    <s v="31/08/2023: Se evidencia la acción “ADELANTAR LAS GESTIONES ANTE EL INTERMEDIARIO DE SEGUROS EN EL MARCO DE LAS PÓLIZAS CORRESPONDIENTES” se encuentra adelantando las gestiones pertinentes para el desarrollo de la acción; se adelantaron Gestiones con la A"/>
    <s v="2023-09-08 17:03:45"/>
    <m/>
    <m/>
  </r>
  <r>
    <n v="60"/>
    <d v="2022-10-31T00:00:00"/>
    <s v="Indefinido"/>
    <s v="Indefinido"/>
    <x v="3"/>
    <s v="Dirección de Mejoramiento de Barrios"/>
    <s v="kserranor"/>
    <s v="202211200117073"/>
    <s v="2-OBS-De acuerdo con lo verificado para las tres modific"/>
    <s v="De acuerdo con lo verificado para las tres modificaciones realizadas al contrato CVP-CTO-416-2021 se observa el incumplimiento en los plazos establecidos por la entidad."/>
    <s v="Posible desconocimiento por parte de los contratistas de los plazos establecidos el Manual de contratación y supervisión y por el procedimiento para las modificaciones a los contratos."/>
    <s v="1(148)-Socializar con el equipo de la DMB los plazos establecidos por la entidad para realizar las modificaciones contractuales"/>
    <s v="mejoramiento"/>
    <s v="Evitar la posibilidad que no se celebre la modificación dentro del término de su vigencia al contar con un tiempo mínimo para subir la modificación."/>
    <s v="Evitar la posibilidad que no se celebre la modificación dentro del término de su vigencia al contar con un tiempo mínimo para subir la modificación."/>
    <s v="Evitar la posibilidad que no se celebre la modificación dentro del término de su vigencia al contar con un tiempo mínimo para subir la modificación."/>
    <s v="%"/>
    <s v="Dirección de Mejoramiento de Barrios"/>
    <s v="Procedimiento  acta de reunión  meet  profesionales CVP"/>
    <n v="2023"/>
    <d v="2023-01-03T00:00:00"/>
    <x v="3"/>
    <s v="cerrado"/>
    <s v="Se realizó socialización sobre el procedimiento de modificaciones contractuales  indicando los plazos establecidos para realizarlas. "/>
    <s v="terminado"/>
    <x v="2"/>
    <s v="100"/>
    <s v="Se realizó la socialización del Procedimiento 208-ABS-Pr-23 MODIFICACIONES CONTRATOS  el día 31ago2023  se da por cumplida la acción por parte de Control Interno. Avance 100%"/>
    <s v="2023-09-11 23:09:36"/>
    <m/>
    <m/>
  </r>
  <r>
    <n v="61"/>
    <d v="2022-12-26T00:00:00"/>
    <s v="Indefinido"/>
    <s v="Indefinido"/>
    <x v="4"/>
    <s v="Subdirección Financiera"/>
    <s v="mrodriguezc"/>
    <s v="202211200142793"/>
    <s v="1-OBS-En la validación de la Base de Estado de Cartera a"/>
    <s v="En la validación de la Base de Estado de Cartera a 30 de junio de cobro persuasivo se observan  alturas de mora superiores a 12 meses  generando incertidumbre frente al tiempo que  permanecen en cobro persuasivo    No es claro porque siguen en cobro persu"/>
    <s v="Falta de claridad de la información del estado o condición de la obligación dentro de la base denominada &quot;Estado de Cartera&quot; a cada corte mensual"/>
    <s v="1(150)-Incluir dentro de la base del ESTADO DE CARTERA una columna con la información que de claridad de la condición de la obligación de cada uno de los deudores a cada corte mensual y reestructurar las columnas de Gestión de Cartera y Concepto"/>
    <s v="mejoramiento"/>
    <s v="Actualizar la base del Estado de Cartera"/>
    <s v="base actualizada del Estado de Cartera"/>
    <s v="1 base  actualizada"/>
    <s v="1"/>
    <s v="Subdirección Financiera"/>
    <s v="Humano / Tecnológico"/>
    <n v="2023"/>
    <d v="2023-02-01T00:00:00"/>
    <x v="3"/>
    <s v="en_progreso"/>
    <s v="El 28 de julio de 2023  se adjunto la base ESTADO DE CARTERA con corte a 30 de junio de 2023  en la que se advierte la columna con el titulo CONDICIÓN DE LA OBLIGACIÓN  indicando el acto administrativo por medio del cual se otorgó el descuento de interese"/>
    <s v="terminado"/>
    <x v="2"/>
    <s v="100"/>
    <s v="En la validación de la información se evidencian dos carpetas con archivos de las la bases de los ESTADO DE CARTERA correspondientes a los meses de febrero y marzo abril y mayo se continuara el seguimiento  ya están estructuradas para mejor comprensión po"/>
    <s v="2023-09-07 22:52:34"/>
    <m/>
    <m/>
  </r>
  <r>
    <n v="61"/>
    <d v="2022-12-26T00:00:00"/>
    <s v="Indefinido"/>
    <s v="Indefinido"/>
    <x v="4"/>
    <s v="Subdirección Financiera"/>
    <s v="mrodriguezc"/>
    <s v="202211200142793"/>
    <s v="3-OBS-No es claro porque en el concepto indica “Depurar "/>
    <s v="No es claro porque en el concepto indica “Depurar costo beneficio deudores” si están al día  solicitamos aclaración sobre los siguientes deudores.    En la verificación de la base de datos de cobro persuasivo se observan conceptos que indican “Depurar cos"/>
    <s v="Falta de claridad de la información del estado o condición de la obligación dentro de la base denominada &quot;Estado de Cartera&quot; a cada corte mensual"/>
    <s v="1(152)-Incluir dentro de la base del ESTADO DE CARTERA una columna con la información que de claridad de la condición de la obligación de cada uno de los deudores a cada corte mensual y reestructurar las columnas de Gestión de Cartera y Concepto"/>
    <s v="mejoramiento"/>
    <s v="Actualizar la base del Estado de Cartera"/>
    <s v="base actualizada del Estado de Cartera"/>
    <s v="1 base  actualizada"/>
    <s v="1"/>
    <s v="Subdirección Financiera"/>
    <s v="Humano / Tecnológico"/>
    <n v="2023"/>
    <d v="2023-02-01T00:00:00"/>
    <x v="3"/>
    <s v="en_progreso"/>
    <s v="El 28 de julio de 2023  se adjuntó la base ESTADO DE CARTERA con corte a 30 de junio de 2023  en la que se advierte la columna con el título CONDICIÓN DE LA OBLIGACIÓN  indicando el acto administrativo por medio del cual se otorgó el descuento de interese"/>
    <s v="terminado"/>
    <x v="2"/>
    <s v="100"/>
    <s v="En la validación de la información se evidencian los archivos con las la bases de los ESTADO DE CARTERA correspondientes a los meses de abril y mayo y junio  las cuales  ya están estructuradas para mejor comprensión por parte de los usuarios de la informa"/>
    <s v="2023-09-07 22:55:45"/>
    <m/>
    <m/>
  </r>
  <r>
    <n v="61"/>
    <d v="2022-12-26T00:00:00"/>
    <s v="Indefinido"/>
    <s v="Indefinido"/>
    <x v="4"/>
    <s v="Subdirección Financiera"/>
    <s v="mrodriguezc"/>
    <s v="202211200142793"/>
    <s v="5-OBS-En la base de Cartera para Depurar Costo Beneficio"/>
    <s v="En la base de Cartera para Depurar Costo Beneficio (Línea Base 31dic2021) suministrada para nuestra validación hay 60 deudores y solo hay listas de chequeo de expedientes sobre 21  solicitamos a la Subdirección financiera la indagación y estado actual de "/>
    <s v="Falta de claridad de la información del estado o condición de la obligación dentro de la base denominada &quot;Estado de Cartera&quot; a cada corte mensual"/>
    <s v="1(154)-Incluir dentro de la base del ESTADO DE CARTERA una columna con la información que de claridad de la condición de la obligación de cada uno de los deudores a cada corte mensual y reestructurar las columnas de Gestión de Cartera y Concepto"/>
    <s v="mejoramiento"/>
    <s v="Actualizar la base del Estado de Cartera"/>
    <s v="base actualizada del Estado de Cartera"/>
    <s v="1 base  actualizada"/>
    <s v="1"/>
    <s v="Subdirección Financiera"/>
    <s v="Humano / Tecnológico"/>
    <n v="2023"/>
    <d v="2023-02-01T00:00:00"/>
    <x v="3"/>
    <s v="en_progreso"/>
    <s v="El 28 de julio de 2023  se adjuntó la base ESTADO DE CARTERA con corte a 30 de junio de 2023  en la que se advierte la columna con el título CONDICIÓN DE LA OBLIGACIÓN  indicando el acto administrativo por medio del cual se otorgó el descuento de interese"/>
    <s v="terminado"/>
    <x v="2"/>
    <s v="100"/>
    <s v="En la validación de la información se evidencian dos carpetas con archivos de las la bases de los ESTADO DE CARTERA correspondientes a los meses de febrero y marzo abril y mayo se continuara el seguimiento  ya están estructuradas para mejor comprensión po"/>
    <s v="2023-09-07 23:00:18"/>
    <m/>
    <m/>
  </r>
  <r>
    <n v="61"/>
    <d v="2022-12-26T00:00:00"/>
    <s v="Indefinido"/>
    <s v="Indefinido"/>
    <x v="4"/>
    <s v="Subdirección Financiera"/>
    <s v="mrodriguezc"/>
    <s v="202211200142793"/>
    <s v="7-OBS-El procedimiento “Programa anual mensualizado de c"/>
    <s v="El procedimiento “Programa anual mensualizado de caja” Código: 208-SFIN-Pr-12 versión No. 2 fecha de aprobación 25/07/2019  esta desactualizado y varias de las actividades no se realizan conforme a la operación real."/>
    <s v="Falta de actualización del procedimiento de Programa anual mensualizado de caja a razón de los cambios generados por los desarrollos tecnológicos y BOGDATA."/>
    <s v="1(158)-Actualizar el procedimiento 208-SFIN-Pr-12 “Programa anual mensualizado de caja”"/>
    <s v="mejoramiento"/>
    <s v="Actualizar el procedimiento 208-SFIN-Pr-12 “Programa anual mensualizado de caja”"/>
    <s v="procedimiento PAC  actualizado"/>
    <s v="(1) procedimiento actualizado"/>
    <s v="1"/>
    <s v="Subdirección Financiera"/>
    <s v="Humano / Tecnológico"/>
    <n v="2023"/>
    <d v="2023-01-01T00:00:00"/>
    <x v="14"/>
    <s v="en_progreso"/>
    <s v="Se actualizó el procedimiento Código: 208-SFIN-Pr-12 “Programa anual mensualizado de caja”  el cual fue publicado en la carpeta de calidad del serv-cv11 de la CVP. W:\SGC\10. PROCESO GESTIÓN FINANCIERA\5. PROCEDIMIENTOS  quedando así: &quot;208-FIN-Pr-12 PROGR"/>
    <s v="terminado"/>
    <x v="2"/>
    <s v="100"/>
    <s v="Se evidencia los siguientes documentos:  procedimiento con Código: 208-SFIN-Pr-12 “Programa anual mensualizado de caja” actualizado"/>
    <s v="2023-09-07 23:15:32"/>
    <m/>
    <m/>
  </r>
  <r>
    <n v="61"/>
    <d v="2022-12-26T00:00:00"/>
    <s v="Indefinido"/>
    <s v="Indefinido"/>
    <x v="4"/>
    <s v="Subdirección Financiera"/>
    <s v="mrodriguezc"/>
    <s v="202211200142793"/>
    <s v="9-OBS-El procedimiento “208-SFIN-Pr-11 Programa de opera"/>
    <s v="El procedimiento “208-SFIN-Pr-11 Programa de operaciones de Tesorería está desactualizado conforme a la operación y actividades reales  se solicita a la Subdirección financiera la actualización del procedimiento  considerando las actividades con la implem"/>
    <s v="Falta de actualización del procedimiento de Programa de operaciones de Tesorería a razón de los cambios generados por los desarrollos tecnológicos y BOGDATA."/>
    <s v="1(160)-Actualizar el procedimiento 208-SFIN-Pr-11 “Programa de operaciones de Tesorería”"/>
    <s v="mejoramiento"/>
    <s v="Actualizar el procedimiento 208-SFIN-Pr-11 “Programa de operaciones de Tesorería"/>
    <s v="procedimiento Operacion  de tesoreria actualizado"/>
    <s v="(1) procedimiento actualizado"/>
    <s v="1"/>
    <s v="Subdirección Financiera"/>
    <s v="Humano / Tecnológico"/>
    <n v="2023"/>
    <d v="2023-01-01T00:00:00"/>
    <x v="14"/>
    <s v="en_progreso"/>
    <s v="En el mes de agosto se actualizó el procedimiento Código: 208-SFIN-Pr-11 “Programa de operaciones de Tesorería” el cual fue publicado en la carpeta de calidad del serv-cv11 de la CVP. W:\SGC\10. PROCESO GESTIÓN FINANCIERA\5. PROCEDIMIENTOS  quedando así: "/>
    <s v="terminado"/>
    <x v="2"/>
    <s v="100"/>
    <s v="En el mes de agosto se evidencia la actualización del procedimiento Código: 208-SFIN-Pr-11 “Programa de operaciones de Tesorería” el cual fue publicado en la carpeta de calidad del serv-cv11 de la CVP. W:\SGC\10. PROCESO GESTIÓN FINANCIERA\5. PROCEDIMIENT"/>
    <s v="2023-09-07 23:40:37"/>
    <m/>
    <m/>
  </r>
  <r>
    <n v="63"/>
    <d v="2022-12-30T00:00:00"/>
    <s v="Indefinido"/>
    <s v="Indefinido"/>
    <x v="5"/>
    <s v="Dirección de Mejoramiento de Vivienda"/>
    <s v="kserranor"/>
    <s v="202211200145343"/>
    <s v="3-OBS-Deficiente información documentada de los predios "/>
    <s v="Deficiente información documentada de los predios potenciales no viables  por cuanto se evidenció que en algunos casos carece de un documento formal que recoja el concepto final que evidencie la no viabilidad de los predios."/>
    <s v="Deficiencia en la aplicación del control"/>
    <s v="1(139)-Aplicar el control y seguimiento de la información allegada en los espacios de diálogo  como también los radicados por los postulantes en la ventanilla de atención al ciudadano de la CVP para construcción histórico para cada uno de los participante"/>
    <s v="mejoramiento"/>
    <s v="Reducir la probabilidad de ocurrencia"/>
    <s v="Seguimiento base de datos"/>
    <s v="Once (11) reportes"/>
    <s v="Reporte mensual"/>
    <s v="Dirección de Mejoramiento de Vivienda"/>
    <s v="Equipo de prefactibilidad  atención al ciudadano y gestión documental"/>
    <n v="2023"/>
    <d v="2023-02-01T00:00:00"/>
    <x v="5"/>
    <s v="cerrado"/>
    <s v="Se avanzó en el mes de junio con el trámite del manual de selección y lineamientos para la evaluación de viviendas a intervenir con Plan Terrazas reportado al corte del 30 de junio del 2022 con su respectivo soporte."/>
    <s v="terminado"/>
    <x v="2"/>
    <s v="100"/>
    <s v="Se evidencia la creación del manual  el seguimiento a la actividad se realizará con la acción No. 2022-13 – 140."/>
    <s v="2023-09-11 20:21:09"/>
    <m/>
    <m/>
  </r>
  <r>
    <n v="63"/>
    <d v="2022-12-30T00:00:00"/>
    <s v="Indefinido"/>
    <s v="Indefinido"/>
    <x v="5"/>
    <s v="Dirección de Mejoramiento de Vivienda"/>
    <s v="kserranor"/>
    <s v="202211200145343"/>
    <s v="4-OBS-Procedimiento Focalización de Predios - 208-MV-Pr-"/>
    <s v="Procedimiento Focalización de Predios - 208-MV-Pr-07 - V1  desactualizado. Se evidencia que se realizan actividades y registros que no están incluidas en el procedimiento tales como los conceptos del DADEP  del IDIGER  la verificación en diferentes aplica"/>
    <s v="Necesidad de actualizar lineamiento para la modificación de los procedimiento"/>
    <s v="1(141)-Revisar y modificar de ser necesario el procedimiento de conformidad a los lineamientos del proceso de mejoramiento  los requerimientos de la OAP y las orientaciones de la Dirección General para armonizar los procedimientos con la parametrización d"/>
    <s v="mejoramiento"/>
    <s v="Reducir la probabilidad de ocurrencia"/>
    <s v="Procedimiento actualizado"/>
    <s v="Un (1) procedimiento"/>
    <s v="Procedimiento modificado"/>
    <s v="Dirección de Mejoramiento de Vivienda"/>
    <s v="Equipo prefactibilidad y un (1) profesional calidad -procedimiento"/>
    <n v="2023"/>
    <d v="2023-01-01T00:00:00"/>
    <x v="3"/>
    <s v="cerrado"/>
    <s v="La acción se cumplió el 7 de junio. Fue reportada junto con la entrega del soporte con el corte del 30 de junio del 2023."/>
    <s v="terminado"/>
    <x v="2"/>
    <s v="100"/>
    <s v="Se evidencia la publicación de la versión 2 del procedimiento de focalización de predios  vigente desde el 7 de junio del 2023  en donde se manifiesta el párrafo &quot;Cuando el predio presenta afectaciones producto de la validación  se solicita concepto por p"/>
    <s v="2023-09-11 20:32:02"/>
    <m/>
    <m/>
  </r>
  <r>
    <n v="63"/>
    <d v="2022-12-30T00:00:00"/>
    <s v="Indefinido"/>
    <s v="Indefinido"/>
    <x v="5"/>
    <s v="Dirección de Mejoramiento de Vivienda"/>
    <s v="kserranor"/>
    <s v="202211200145343"/>
    <s v="6-OM-Se observó humedad en las paredes y/o techos  lo c"/>
    <s v="Se observó humedad en las paredes y/o techos  lo cual pone en riesgo las condiciones de habitabilidad de las familias  en este sentido la CVP podría considerar algunas intervenciones que mitiguen este aspecto."/>
    <s v="Deficiencias en el modelo constructivo"/>
    <s v="1(143)-Modificar el modelo constructivo y diseños para reducir la exposición de las placas que se construyan."/>
    <s v="mejoramiento"/>
    <s v="Reducir la probabilidad de ocurrencia"/>
    <s v="Documento técnico"/>
    <s v="Un (1) documento"/>
    <s v="Documento Técnico"/>
    <s v="Dirección de Mejoramiento de Vivienda"/>
    <s v="Equipo factibilidad y equipo construcción"/>
    <n v="2023"/>
    <d v="2023-01-01T00:00:00"/>
    <x v="3"/>
    <s v="cerrado"/>
    <s v="En el cierre del mes de junio se adjuntó la cartilla de progresividad que recoge los cambios al modelo inicial de construcción (2020) a partir de los aprendizajes surgidos en la construcción de las 58 obras iniciales."/>
    <s v="terminado"/>
    <x v="2"/>
    <s v="100"/>
    <s v="Se definió una nueva cartilla de progresividad  la cual recoge los lineamientos y la cual se está entregando a los hogares en los talleres de progresividad."/>
    <s v="2023-09-11 20:49:46"/>
    <m/>
    <m/>
  </r>
  <r>
    <n v="64"/>
    <d v="2022-12-02T00:00:00"/>
    <s v="Indefinido"/>
    <s v="Indefinido"/>
    <x v="1"/>
    <s v="Oficina de Tecnologías de la Información y las Comunicaciones TIC"/>
    <s v="jsarmientop_auditor"/>
    <s v="202211200132203"/>
    <s v="1-OBS-Dominio A7 - Seguridad de los Recursos Humanos - C"/>
    <s v="Dominio A7 - Seguridad de los Recursos Humanos - Contratos"/>
    <s v="La política de seguridad de la información tuvo una reciente actualización por lo cual no se encuentra difundida"/>
    <s v="1(6)-Socializar mediante estratégias de comunicación  la Política de Seguridad de la Información vigente de la CVP hacia funcionarios y contratistas de la entidad."/>
    <s v="mejoramiento"/>
    <s v="Dar a conocer a todos los funcionarios y contratistas de la entidad  la política de Seguridad de la Información."/>
    <s v="comunicaciones y sensibilizaciones realizadas"/>
    <s v="Dar a conocer a todos los funcionarios y contratistas de la entidad  la política de Seguridad de la Información."/>
    <s v="2"/>
    <s v="Oficina de Tecnologías de la Información y las Comunicaciones TIC"/>
    <s v="Piezas de comunicación y/o programación de charlas y/o correos informativos. "/>
    <n v="2023"/>
    <d v="2023-02-02T00:00:00"/>
    <x v="0"/>
    <s v="cerrado"/>
    <s v="Se socializaron temas correspondientes en seguridad de la información en cumplimiento a la política. Se cita el siguiente personal de las áreas en encargadas mediante Memorando No. 202311600062693 del 3 agosto 2023  Delegados por áreas de inventario y cla"/>
    <s v="terminado"/>
    <x v="2"/>
    <s v="100"/>
    <s v="Se evidencia para el presente corte el desarrollo de dos socializaciones relacionadas con seguridad de la información en el primer espacio presencial realizado el 22 de agosto cuyo tema principal fue la actualización y reporte de matrices de activos de in"/>
    <s v="2023-09-07 16:38:34"/>
    <m/>
    <m/>
  </r>
  <r>
    <n v="65"/>
    <d v="2023-01-30T00:00:00"/>
    <s v="Indefinido"/>
    <s v="Indefinido"/>
    <x v="9"/>
    <s v="Oficina Asesora de Planeación"/>
    <s v="mrodriguezc"/>
    <s v="202311200007943"/>
    <s v="1-OBS-A través de la evaluación del portal web de la Caj"/>
    <s v="A través de la evaluación del portal web de la Caja de la Vivienda Popular se identificaron inconsistencias las cuales evidencian el Incumplimiento de los lineamientos de publicación del Menú Participa en la página web."/>
    <s v="No se validaron o actualizaron los enlaces y contenidos publicados en el Menú Participa de la página web al momento de realizar la publicación o actualización correspondiente."/>
    <s v="1(172)-Validar y actualizar junto con la Oficina Asesora de Comunicaciones  la estructura  los enlaces y el contenido del Menú Participa en la página web de la entidad."/>
    <s v="correctivo"/>
    <s v="Actualizar  validar y clarificar los enlaces y contenidos del Menú Participa de la página web de la entidad conforme a los lineamientos y normativa vigente."/>
    <s v="Actualización del menu destacado participa"/>
    <s v="Menú Participa Actualizado"/>
    <s v="Menú Participa Actualizado"/>
    <s v="Oficina Asesora de Planeación"/>
    <s v="Humano / Tecnológico"/>
    <n v="2023"/>
    <d v="2023-03-01T00:00:00"/>
    <x v="2"/>
    <s v="terminado"/>
    <s v="Se validó con la Asesoría de Control Interno y el submenú de control social se encuentra actualizado  solicitamos dar por cumplida la actividad. "/>
    <s v="terminado"/>
    <x v="2"/>
    <s v="100"/>
    <s v="Se validó de forma conjunta directamente en la pagina de la CVP la OAP  y la ACI y el submenú de control social se encuentra actualizado  "/>
    <s v="2023-09-14 20:29:18"/>
    <m/>
    <m/>
  </r>
  <r>
    <n v="68"/>
    <d v="2023-05-26T00:00:00"/>
    <s v="Indefinido"/>
    <s v="Indefinido"/>
    <x v="7"/>
    <s v="Dirección de Urbanizaciones y Titulación"/>
    <s v="cvargash"/>
    <s v="202311200024393"/>
    <s v="3-OBS-Punto de control para la validación del contenido "/>
    <s v="Punto de control para la validación del contenido del informe de rendición de cuentas."/>
    <s v="Fortalecer con un punto de control la validación del contenido del informe de rendición de cuentas de forma que se atiendan los requerimientos o aclaren los contenidos de las revelaciones"/>
    <s v="1(21)-Exponer al equipo correspondiente de la DUT  la información contenida en la rendición de cuentas  con el fin de establecer criterios de respuesta para que mediante el adecuado reparto de la información  se de respuesta desde el componente técnico  j"/>
    <s v="mejoramiento"/>
    <s v="Implementar un punto de control para evitar información errada por parte de la fiduciaria."/>
    <s v="Respuesta a la rendición de cuentas (semestral)"/>
    <s v="Respuesta a la rendición de cuentas (semestral)"/>
    <s v="1"/>
    <s v="Dirección de Urbanizaciones y Titulación"/>
    <s v="Humanos y equipos de computo"/>
    <n v="2023"/>
    <d v="2023-07-01T00:00:00"/>
    <x v="9"/>
    <s v="en_progreso"/>
    <s v="Se adjunta acta de seguimiento y reparto de observaciones a Rendición de Cuentas  PAD ODDICO LTDA. Se remite el oficio con radicado 202313000141261  por medio del cual se efectúan observaciones a la Rendición de cuentas del PAD ODDICO LTDA  del primer sem"/>
    <s v="terminado"/>
    <x v="2"/>
    <s v="100"/>
    <s v="Se evidencia acta de seguimiento y reparto de observaciones de la rendición de cuentas del primer semestre de 2023 Fiduciaria Bogotá S.A PAD ODICCO del 14 de agosto de 2023 y se adjunto memorando 202313000141261 del 18 de agosto de 2023 con las observacio"/>
    <s v="2023-09-07 16:23:16"/>
    <m/>
    <m/>
  </r>
  <r>
    <n v="75"/>
    <d v="2023-05-26T00:00:00"/>
    <s v="Indefinido"/>
    <s v="Indefinido"/>
    <x v="3"/>
    <s v="Dirección de Mejoramiento de Barrios"/>
    <s v="kserranor"/>
    <s v="202311200044213"/>
    <s v="3-OBS-Dificultad para ubicar los soportes que evidencian"/>
    <s v="Dificultad para ubicar los soportes que evidencian el cumplimiento de las metas dificultando la accesibilidad  consulta y verificación."/>
    <s v="Inexistencia de una ubicación para el cargue de los soportes de las metas reportadas "/>
    <s v="1(24)-Crear una carpeta en el servidor donde mensualmente se cargue el reporte del FUSS y sus respectivos soportes."/>
    <s v="mejoramiento"/>
    <s v="Facilitar la ubicación de los soportes de las metas reportadas mensualmente."/>
    <s v="1 carpeta creada en el servidor de la CVP"/>
    <s v="1 carpeta creada en el servidor de la CVP"/>
    <s v="Carpeta creada y alimentada"/>
    <s v="Dirección de Mejoramiento de Barrios"/>
    <s v=" \\10.216.160.201\bar riosFUSSCertificacio nesAcuerdos de SostenibilidadReport es BOGDATA"/>
    <n v="2023"/>
    <d v="2023-06-20T00:00:00"/>
    <x v="0"/>
    <s v="cerrado"/>
    <s v="Se carga en la carpeta indicada los reportes realizados en los meses de julio y agosto al FUSS  correspondientes al mes de junio y julio."/>
    <s v="terminado"/>
    <x v="2"/>
    <s v="100"/>
    <s v="Se da cierre a la acción  se verificará en el seguimiento al PDD corte 31ago2023."/>
    <s v="2023-09-11 23:13:11"/>
    <m/>
    <m/>
  </r>
  <r>
    <n v="76"/>
    <d v="2023-05-26T00:00:00"/>
    <s v="Indefinido"/>
    <s v="Indefinido"/>
    <x v="5"/>
    <s v="Dirección de Mejoramiento de Vivienda"/>
    <s v="kserranor"/>
    <s v="202311200044213"/>
    <s v="9-OBS-Observación transversal para todos los proyectos d"/>
    <s v="Observación transversal para todos los proyectos de inversión sobre la consolidación y organización de las evidencias que soportan el cumplimiento de metas."/>
    <s v="Necesidad de mejorar la disposición de los soportes de avance en cada una de las metas del proyecto"/>
    <s v="1(30)-Disponer en el servidor 11  los soportes de las metas del proyecto 7680 "/>
    <s v="mejoramiento"/>
    <s v="Aportar al seguimiento  control y procesos de transparencia en las acciones a cargo de la DMV."/>
    <s v="Total carpetas dispuestas para la divulgación soportes/ Total carpetas por meta"/>
    <s v="Total carpetas dispuestas para la divulgación soportes/ Total carpetas por meta"/>
    <s v="Disposición soportes en Servidor 11"/>
    <s v="Dirección de Mejoramiento de Vivienda"/>
    <s v="Recurso humano DMVServidor 11 de la entidad."/>
    <n v="2023"/>
    <d v="2023-07-01T00:00:00"/>
    <x v="0"/>
    <s v="cerrado"/>
    <s v="La Dirección de Mejoramiento de Vivienda ha dispuesto los soportes del reporte a metas en el servidor 11.  \\10.216.160.201\viv ienda"/>
    <s v="terminado"/>
    <x v="2"/>
    <s v="100"/>
    <s v="Se verificará la evidencia en el seguimietno que se realizará al PDD a corte sep2023  de no evidenciarce  se creará otra observación."/>
    <s v="2023-09-11 21:50:29"/>
    <m/>
    <m/>
  </r>
  <r>
    <n v="107"/>
    <d v="2023-09-01T00:00:00"/>
    <s v="PAA 2023"/>
    <s v="DMB"/>
    <x v="3"/>
    <s v="Dirección de Mejoramiento de Barrios"/>
    <s v="kserranor"/>
    <s v="202311200051683"/>
    <s v="Incumplimientos contractuales"/>
    <s v="1. Incumplimiento de la obligación específica del contratista No. 5  que establece: “Disponer del recurso humano idóneo requerido para la ejecución y alcance contractual del objeto”  al no contar con el Director de Obra  Inspector de Obra y Residente de O"/>
    <s v="Demoras en la revisión de los informes de presunto incumplimiento por parte del proceso responsable del proceso de imposición de multas y sanciones. "/>
    <s v="Incluir en el anexo SSTMA la obligación de la presentación de paz y salvos y liquidaciones de manera mensual."/>
    <s v="correctivo"/>
    <s v="Evitar inconvenientes y contratiempos al momento de tramitar la liquidación del contrato. "/>
    <s v="Anexo SSTMA modificado "/>
    <s v="Anexo SSTMA modificado "/>
    <s v="Anexo SSTMA modificado "/>
    <s v="Dirección de Mejoramiento de Barrios"/>
    <s v="Profesional SST-MA  y profesional jurídico. "/>
    <n v="2023"/>
    <d v="2023-07-17T00:00:00"/>
    <x v="15"/>
    <s v="cerrado"/>
    <s v="Se incluye en el anexo SSTMA del proceso de Licitación pública CVP-LP-003-2023 la obligación de la presentación de paz y salvos y liquidaciones de manera mensual."/>
    <s v="terminado"/>
    <x v="2"/>
    <s v="100"/>
    <s v="Se evidencia en el capítulo 6.3 SEGURIDAD Y SALUD EN EL TRABAJO DE LA OBRA del anexo SSTMA del proceso de Licitación pública CVP-LP-003-2023 la obligación de la presentación de paz y salvos y liquidaciones de manera mensual."/>
    <s v="2023-09-14 23:30:42"/>
    <m/>
    <m/>
  </r>
  <r>
    <n v="107"/>
    <d v="2023-09-01T00:00:00"/>
    <s v="PAA 2023"/>
    <s v="DMB"/>
    <x v="3"/>
    <s v="Dirección de Mejoramiento de Barrios"/>
    <s v="kserranor"/>
    <s v="202311200051683"/>
    <s v="Fallas de la supervisión"/>
    <s v="Acompañamiento oportuno por parte de la CVP a requerimiento del contratista"/>
    <s v="Falta de coordinación y gestión por parte del contratista de obra en la presentación de las solicitudes de acompañamiento a la CVP"/>
    <s v="Invitar a las mesas de trabajo a las diferentes entidades publicas para la socialización del proyecto a intervenir  con el fin de contar con el debido acompañamiento"/>
    <s v="preventivo"/>
    <s v="Facilitar el trámite de permisos y licencias con otras entidades"/>
    <s v="1 Acta de Reunión"/>
    <s v="1 Acta de Reunión"/>
    <s v="1 Acta de Reunión"/>
    <s v="Dirección de Mejoramiento de Barrios"/>
    <s v="Profesionales apoyo a la Supervisión "/>
    <n v="2023"/>
    <d v="2023-07-15T00:00:00"/>
    <x v="5"/>
    <s v="cerrado"/>
    <s v="Se realizaron visitas técnicas con la EAAB para la socialización del proyecto a realizar en Suba."/>
    <s v="terminado"/>
    <x v="2"/>
    <s v="100"/>
    <s v="Se evidencia cumplimiento de la acción  se realizaron visitas técnicas con la EAAB para la socialización del proyecto a realizar en Suba."/>
    <s v="2023-09-14 23:39:41"/>
    <m/>
    <m/>
  </r>
  <r>
    <n v="107"/>
    <d v="2023-09-01T00:00:00"/>
    <s v="PAA 2023"/>
    <s v="DMB"/>
    <x v="3"/>
    <s v="Dirección de Mejoramiento de Barrios"/>
    <s v="kserranor"/>
    <s v="202311200051683"/>
    <s v="Demora en la amortización del anticipo"/>
    <s v="En la fecha de la auditoria está pendiente la amortización del 35% del anticipo por $381.781.452  se ha amortizado en los siete pagos la suma de $723.678.643  el saldo obedece a que en la fecha de la auditora solo se han realizado siete pagos. Al respecto"/>
    <s v="Falta de gestión por parte del contratista de obra para la presentación oportuna de las actas parciales e informes mensuales. "/>
    <s v="Revisar y validar el acta parcial No. 11 para garantizar la amortización del anticipo al 100%"/>
    <s v="correctivo"/>
    <s v="Garantizar la amortización del anticipo al 100%"/>
    <s v="1 acta parcial pagada"/>
    <s v="1 acta parcial pagada"/>
    <s v="1 acta parcial pagada"/>
    <s v="Dirección de Mejoramiento de Barrios"/>
    <s v="Interventoría y profesionales apoyo a la Supervisión"/>
    <n v="2023"/>
    <d v="2023-07-06T00:00:00"/>
    <x v="14"/>
    <s v="cerrado"/>
    <s v="La supervisión dio visto bueno al acta parcial de obra No. 11 aprobada por la interventoría  en donde se evidencia la amortización del saldo del anticipo y en consecuencia aprobó el pago mediante acta de reunión el 11 de julio de 2023 (se sugiere cumplimi"/>
    <s v="terminado"/>
    <x v="2"/>
    <s v="100"/>
    <s v="Se evidencia que la supervisión dio visto bueno al acta parcial de obra No. 11 aprobada por la interventoría  en donde se observa la amortización del saldo del anticipo y en consecuencia aprobó el pago mediante acta de reunión el 11 de julio de 2023. Se d"/>
    <s v="2023-09-14 23:41:09"/>
    <m/>
    <m/>
  </r>
  <r>
    <n v="56"/>
    <d v="2022-05-13T00:00:00"/>
    <s v="Indefinido"/>
    <s v="Indefinido"/>
    <x v="1"/>
    <s v="Oficina de Tecnologías de la Información y las Comunicaciones TIC"/>
    <s v="jsarmientop_auditor"/>
    <s v="202211200043973"/>
    <s v="3-OBS-Ejecutar monitoreos de seguridad periódicos sobre "/>
    <s v="Ejecutar monitoreos de seguridad periódicos sobre los sistemas de información de la entidad que permitan identificar posibles brechas de seguridad y su tratamiento  se sugiere que estas pruebas se enfoquen en el escaneo de vulnerabilidades y la verificaci"/>
    <s v="No se tienen definidas metodologías para el escaneo de vulnerabilidades en los servicios de TI los cuales deben ser evaluados con el líder del proceso teniendo en cuenta que estas actividades deben ser realizadas por el personal idóneo en materia de análi"/>
    <s v="1(58)-Generar un plan de remediación del resultado de los escaneos efectuados hacia la infraestructura de red y página web de la entidad."/>
    <s v="correctivo"/>
    <s v="Plan de remediación de vulnerabilidades aprobado"/>
    <s v="Plan de remediación de vulnerabilidades"/>
    <s v="Plan de remediación de vulnerabilidades aprobado"/>
    <s v="Plan de remediación de vulnerabilidades aprobado"/>
    <s v="Oficina de Tecnologías de la Información y las Comunicaciones TIC"/>
    <s v="Humano  Equipos de Computo"/>
    <n v="2022"/>
    <d v="2022-09-16T00:00:00"/>
    <x v="1"/>
    <s v="cerrado"/>
    <s v="Se generó el Plan de Remediación de Análisis de Vulnerabilidades el cual tiene como fecha de límite de remediación el 15 octubre de 2023  y se remetió memorando a la oficina de control interno el día 29 mayo de 2023 con radicado No: 202311600044473."/>
    <s v="terminado"/>
    <x v="2"/>
    <s v="100"/>
    <s v="En revisión del documento &quot;Plan de remediación 2023&quot; se observa el establecimiento de 21 acciones para dar tratamiento a 12 vulnerabilidades de impacto medio y 9 de impacto bajo  estas acciones se consideran consistentes con la observación identificada en"/>
    <s v="2023-07-27 17:42:37"/>
    <m/>
    <m/>
  </r>
  <r>
    <n v="59"/>
    <d v="2022-09-02T00:00:00"/>
    <s v="Indefinido"/>
    <s v="Indefinido"/>
    <x v="1"/>
    <s v="Oficina de Tecnologías de la Información y las Comunicaciones TIC"/>
    <s v="jsarmientop_auditor"/>
    <s v="202211200088863"/>
    <s v="2-OBS-Se evidencia un avance del 62 5% en los controles "/>
    <s v="Se evidencia un avance del 62 5% en los controles de seguridad en la captura de la información de datos personales  dado que en formatos de caracterización de las familias no se evidencia con claridad las finalidades para la cual se recolectarán datos sen"/>
    <s v="Se evidencia un avance del 62 5% en los controles de seguridad en la captura de la información de datos personales  dado que en formatos de caracterización de las familias no se evidencia con claridad las finalidades para la cual se recolectarán datos sen"/>
    <s v="1(119)-Actualizar el PIC de la CVP  seguridad y privacidad de la información"/>
    <s v="mejoramiento"/>
    <s v="Incluir en el PIC las temáticas relacionadas con  seguridad y privacidad de la información"/>
    <s v="Inclusión tematicas PIC"/>
    <s v="Plan Institucional de Capacitaciones actualizado con las temáticas de seguridad y privacidad definidas"/>
    <s v="PIC actualizado"/>
    <s v="Oficina de Tecnologías de la Información y las Comunicaciones TIC"/>
    <s v="Humanos y equipos de computo"/>
    <n v="2022"/>
    <d v="2022-09-15T00:00:00"/>
    <x v="16"/>
    <s v="cerrado"/>
    <s v="En el plan institucional de capacitación con código 208-TH-Pl-11 versión 02 del 30/01/2023 se incluyeron temas de seguridad y privacidad de la información. "/>
    <s v="terminado"/>
    <x v="2"/>
    <s v="100"/>
    <s v="Se hizo revisión del PIC V2 y se evidencia que se incluyeron en la dimensión saber hacer las temáticas Seguridad informática  Seguridad Digital y Tratamiento de datos.  En correo electrónico del 16 de mayo de 2023 se evidencia solicitud para desarrollo de"/>
    <s v="2023-07-27 17:58:33"/>
    <m/>
    <m/>
  </r>
  <r>
    <n v="62"/>
    <d v="2022-12-27T00:00:00"/>
    <s v="Indefinido"/>
    <s v="Indefinido"/>
    <x v="6"/>
    <s v="Dirección de Gestión Corporativa"/>
    <s v="kserranor"/>
    <s v="202211200140163"/>
    <s v="1-OM-A la Dirección Corporativa y Oficina TICS  revisar"/>
    <s v="A la Dirección Corporativa y Oficina TICS  revisar la posibilidad de ajustar el aplicativo  específicamente el formulario de ingreso/actualizació n en términos de usabilidad  es decir  que se adapte el sistema de información a la forma como se realiza la "/>
    <s v="Porque para desarrollar una alternativa diferente a la definida actualmente en el SIBI para la actualización de la información de bienes inmuebles  se debe contar con recursos de personal  hardware y software adicionales"/>
    <s v="1(34)-Evaluar la viabilidad de ajustar las características del aplicativo para que el usuario perciba que el sistema es práctico y haga el registro y actualización directamente en el sistema  reduciendo el riesgo de generar errores al momento de ingresar "/>
    <s v="mejoramiento"/>
    <s v="Realizar el análisis de los recursos de personal  hardware y software que permita implementar en el actual Sistema de Información Integral de Bienes Inmuebles  el desarrollo de una alternativa de registro y actualización de la información directamente en "/>
    <s v="Análisis realizado"/>
    <s v="Análisis realizado"/>
    <s v="Análisis realizado"/>
    <s v="Dirección de Gestión Corporativa"/>
    <s v="Desarrollador(es) de la Oficina de Tecnologías de la Información y las telecomunicaciones y profesional(es) de la Dirección de Gestión Corporativa"/>
    <n v="2023"/>
    <d v="2023-02-15T00:00:00"/>
    <x v="3"/>
    <s v="cerrado"/>
    <s v="Se realizó el análisis del funcionamiento actual de la herramienta SIBI en conjunto con la Dirección de Gestión Corporativa y los usuarios finales de la misma  concluyendo que la forma para cargar la información por parte de los usuarios a través del form"/>
    <s v="terminado"/>
    <x v="2"/>
    <s v="100"/>
    <s v="Una vez realizadas las mesas de trabajo entre los responsables de las diferentes dependencias que están involucrados con los bienes inmuebles de la entidad y la OTIC  para la viabilidad de elaborar un aplicativo con las características necesarias que perm"/>
    <s v="2023-07-28 23:46:17"/>
    <m/>
    <m/>
  </r>
  <r>
    <n v="64"/>
    <d v="2022-12-02T00:00:00"/>
    <s v="Indefinido"/>
    <s v="Indefinido"/>
    <x v="1"/>
    <s v="Oficina de Tecnologías de la Información y las Comunicaciones TIC"/>
    <s v="jsarmientop_auditor"/>
    <s v="202211200132203"/>
    <s v="2-OBS-Dominio A7 - Seguridad de los Recursos Humanos - S"/>
    <s v="Dominio A7 - Seguridad de los Recursos Humanos - Sensibilización"/>
    <s v="En las charlas de inducción y reinducción no se encuentran inmersos temas de seguridad de información"/>
    <s v="1(7)-Solicitar via memorando hacia la Subdirección Administrativa la inclusión en el PIC las sensibilizaciones en temas relacionados con seguridad de la información e incidentes de seguridad de la información"/>
    <s v="mejoramiento"/>
    <s v="Dar a conocer a todos los funcionarios y contratistas de la entidad mediante sensibilizaciones en temas de seguridad de la información  la responsabilidad de cumplimiento de la politica de seguridad de la información ."/>
    <s v="Inclusión de tematicas SI en el PIC"/>
    <s v="Dar a conocer a todos los funcionarios y contratistas de la entidad mediante sensibilizaciones en temas de seguridad de la información  la responsabilidad de cumplimiento de la politica de seguridad de la información ."/>
    <s v="Comunicación interna dirigida hacia la Subdirección Administrativa"/>
    <s v="Oficina de Tecnologías de la Información y las Comunicaciones TIC"/>
    <s v="SGDEA-Orfeo"/>
    <n v="2023"/>
    <d v="2023-02-02T00:00:00"/>
    <x v="1"/>
    <s v="cerrado"/>
    <s v="En el plan institucional de capacitación con código 208-TH-Pl-11 versión 02 del 30/01/2023 se incluyeron temas de seguridad y privacidad de la información. "/>
    <s v="terminado"/>
    <x v="2"/>
    <s v="100"/>
    <s v="Se observa comunicación del 16 de mayo de 2023 donde se evidencia solicitud para desarrollo de las sensibilizaciones acerca del modelo MSPI y el manejo adecuado de la información para el tratamiento de datos personales.  Además se aportan soportes de la r"/>
    <s v="2023-07-27 18:15:16"/>
    <m/>
    <m/>
  </r>
  <r>
    <n v="64"/>
    <d v="2022-12-02T00:00:00"/>
    <s v="Indefinido"/>
    <s v="Indefinido"/>
    <x v="1"/>
    <s v="Oficina de Tecnologías de la Información y las Comunicaciones TIC"/>
    <s v="jsarmientop_auditor"/>
    <s v="202211200132203"/>
    <s v="3-OBS-Dominio A13 - Seguridad de las Comunicaciones"/>
    <s v="Dominio A13 - Seguridad de las Comunicaciones"/>
    <s v="Se deben contemplar para toda elaboración de contratación de la CVP con contratistas y/o partes externas el uso correcto del formato de acuerdo de confidencialidad"/>
    <s v="1(8)-Solicitar via memorando al proceso de Talento Humano (Subdirección Administrativa) y Contratación (Dirección Corporativa) el hacer uso del formato de acuerdo de confidencialidad para la celebración de contratos con la CVP."/>
    <s v="mejoramiento"/>
    <s v="Proteger la confidencialidad de la información de la Caja de la Vivienda Popular."/>
    <s v="Comunicación generada"/>
    <s v="Proteger la confidencialidad de la información de la Caja de la Vivienda Popular."/>
    <s v="Comunicación interna dirigida hacia la Subdirección Administrativa y Dirección Corporativa."/>
    <s v="Oficina de Tecnologías de la Información y las Comunicaciones TIC"/>
    <s v="SGDEA-Orfeo"/>
    <n v="2023"/>
    <d v="2023-02-02T00:00:00"/>
    <x v="1"/>
    <s v="cerrado"/>
    <s v="Se remite memorando al proceso de talento humano y contratación para que hagan uso del formato de acuerdo de confidencialidad para la celebración de contratos de CVP."/>
    <s v="terminado"/>
    <x v="2"/>
    <s v="100"/>
    <s v="Se aporta comunicación formal del 16 de mayo de 2023 Dirigida a la Directora de Gestión Corporativa y Subdirectora de Gestión administrativa indicando la obligatoriedad en el uso de los formatos de confidencialidad y aquellos casos en los cuales es aplica"/>
    <s v="2023-07-27 18:17:32"/>
    <m/>
    <m/>
  </r>
  <r>
    <n v="69"/>
    <d v="2023-02-06T00:00:00"/>
    <s v="Indefinido"/>
    <s v="Indefinido"/>
    <x v="9"/>
    <s v="Oficina Asesora de Planeación"/>
    <s v="mrodriguezc"/>
    <s v="202311200009113"/>
    <s v="1-OM-Los soportes de ejecución del plan de participació"/>
    <s v="Los soportes de ejecución del plan de participación reposan en una carpeta Drive en cada una de las áreas responsables para el respectivo reporte ante la Oficina Asesora de Planeación  pero se recomienda si es viable  crear un repositorio de las acciones "/>
    <s v="Los soportes de ejecución del plan de participación no se encuentran disponible para la consulta de funcionarios y/o contratistas de la Entidad"/>
    <s v="1(163)-Crear una carpeta en el servidor 11 para que las áreas misionales guardes las evidencias de las actividades ejecutadas del plan de participación ciudadana"/>
    <s v="mejoramiento"/>
    <s v="Crear un repositorio que sirva para la consulta permanente de los funcionarios y contratistas de la entidad"/>
    <s v="(1) Carpeta en el servidor 11"/>
    <s v="(1) Carpeta en el servidor 11"/>
    <s v="(1) Carpeta en el servidor 11"/>
    <s v="Oficina Asesora de Planeación"/>
    <s v="Humano / Tecnológico"/>
    <n v="2023"/>
    <d v="2023-03-01T00:00:00"/>
    <x v="2"/>
    <s v="terminado"/>
    <s v="Durante el segundo trimestre del año la Oficina Asesora de Planeación creó el repositorio de consulta permamente para funcionarios y contratistas con la información que corresponde a:  Reporte y evidencias del seguimiento al cumplimiento del Plan de Acció"/>
    <s v="terminado"/>
    <x v="2"/>
    <s v="100"/>
    <s v="se creo el repositorio par la consulta de informacion por parte de los usarios la Oficina Asesora de Planeación creó el repositorio de consulta permanente para funcionarios y contratistas con la información que corresponde a: Reporte y evidencias del segu"/>
    <s v="2023-07-28 20:17:07"/>
    <m/>
    <m/>
  </r>
  <r>
    <n v="74"/>
    <d v="2023-05-26T00:00:00"/>
    <s v="Indefinido"/>
    <s v="Indefinido"/>
    <x v="6"/>
    <s v="Dirección de Gestión Corporativa"/>
    <s v="kserranor"/>
    <s v="202311200044213"/>
    <s v="1-OBS-Se evidencia una ejecución del PAC del 15%  es dec"/>
    <s v="Se evidencia una ejecución del PAC del 15%  es decir se programó pagar 2.784.344.679 y se pagó efectivamente $ 440.377.477  esta situación genera riesgos a la entidad al dejar recursos disponibles sin ejecución."/>
    <s v="Fortalecer con un punto de control la validación del contenido del informe de rendición de cuentas de forma que se atiendan los requerimientos o aclaren los contenidos de las revelaciones"/>
    <s v="1(22)-Revisar y solicitar reprogramación del PAC a la Subdirección Financiera"/>
    <s v="mejoramiento"/>
    <s v="Realizar una adecuada planeación de la programación de los recursos girados durante la vigencia 2023"/>
    <s v="Una reprogramación PAC"/>
    <s v="Una reprogramación PAC"/>
    <s v="Una reprogramación PAC"/>
    <s v="Dirección de Gestión Corporativa"/>
    <s v="Humanos y equipos de computo"/>
    <n v="2023"/>
    <d v="2023-06-08T00:00:00"/>
    <x v="3"/>
    <s v="cerrado"/>
    <s v="Se realizó reprogramación del PAC a la Subdirección Financiera con la finalidad de realizar una programación adecuada de los recursos que se van a girar durante la vigencia 2023."/>
    <s v="terminado"/>
    <x v="2"/>
    <s v="100"/>
    <s v="Se da cumplimiento a la actividad  sin embargo  se volverá a revisar en el transcurso del seguimiento a metas PDD que se realizará en el mes de agosto con corte 31 de julio 2023."/>
    <s v="2023-07-28 23:53:23"/>
    <m/>
    <m/>
  </r>
  <r>
    <n v="74"/>
    <d v="2023-05-26T00:00:00"/>
    <s v="Indefinido"/>
    <s v="Indefinido"/>
    <x v="6"/>
    <s v="Dirección de Gestión Corporativa"/>
    <s v="kserranor"/>
    <s v="202311200044213"/>
    <s v="2-OBS-Actualmente las dependencias responsables de la ej"/>
    <s v="Actualmente las dependencias responsables de la ejecución de los proyectos de inversión tienen dentro de sus procesos los soportes que evidencian el cumplimiento de las metas  no obstante  las mismas no están organizadas por meta dificultando la accesibil"/>
    <s v="Fortalecer con un punto de control la validación del contenido del informe de rendición de cuentas de forma que se atiendan los requerimientos o aclaren los contenidos de las revelaciones"/>
    <s v="1(23)-Crear carpeta compartida para incluir las evidencias de las actividades realizadas por cada meta del Proyecto de Inversión 7696"/>
    <s v="mejoramiento"/>
    <s v="Organizar los soportes de cumplimiento del Proyecto de Inversión 7696 en un drive"/>
    <s v="Una carpeta compartida"/>
    <s v="Una carpeta compartida"/>
    <s v="Una carpeta compartida"/>
    <s v="Dirección de Gestión Corporativa"/>
    <s v="Humanos y equipos de computo"/>
    <n v="2023"/>
    <d v="2023-06-08T00:00:00"/>
    <x v="3"/>
    <s v="cerrado"/>
    <s v="Se creó carpeta compartida para incluir las evidencias de las actividades realizadas por cada meta del Proyecto de Inversión 7696. Enlace: https://drive.google .com/drive/folders/1 tpIRrWJgMX2lt8RBPcFw jAv1Kckvisb4?usp=dri ve_link"/>
    <s v="terminado"/>
    <x v="2"/>
    <s v="100"/>
    <s v="Se da cumplimiento a la actividad  sin embargo  se volverá a revisar en el transcurso del seguimiento a metas PDD que se realizará en el mes de agosto con corte 31 de julio 2023."/>
    <s v="2023-07-28 23:53:58"/>
    <m/>
    <m/>
  </r>
  <r>
    <n v="77"/>
    <d v="2023-05-26T00:00:00"/>
    <s v="Indefinido"/>
    <s v="Indefinido"/>
    <x v="7"/>
    <s v="Dirección de Urbanizaciones y Titulación"/>
    <s v="cvargash"/>
    <s v="202311200044213"/>
    <s v="11-OM-Es importante señalar que la meta PDD proyectada i"/>
    <s v="Es importante señalar que la meta PDD proyectada inicialmente para el cuatrienio era titular 2400 predios y al 31 de diciembre 2022 se habían ejecutado 2345 titulaciones que corresponde al 97% de cumplimiento  quedando por ejecutar 55 títulos para la vige"/>
    <s v="La demora en la contratación de los profesionales técnico que se tenia proyectados para la ejecución de la meta de Titulación de Predios. "/>
    <s v="1(32)-Realizar la contratación de la totalidad de los profesionales técnicos que se requieren para ejecutar las activdades pera el cumplimiento de la meta."/>
    <s v="mejoramiento"/>
    <s v="Contar con el suficiete personal profesionale técnico que contribuya al cumplimiento de la meta. "/>
    <s v="Contratación de profesionales técnicos"/>
    <s v="2"/>
    <s v="Contratos suscritos"/>
    <s v="Dirección de Urbanizaciones y Titulación"/>
    <s v="Humano"/>
    <n v="2023"/>
    <d v="2023-06-01T00:00:00"/>
    <x v="0"/>
    <s v="en_progreso"/>
    <s v="Se suscribieron 3 contratos de prestación de serrviciones profesionales  para dar cumplimiento a las metas propuestas "/>
    <s v="terminado"/>
    <x v="2"/>
    <s v="100"/>
    <s v="Se presenta como evidencia del cumplimiento de la acción actas de inicio de los contratos 519 de 2023. 539 de 2023 y 613 de 2023 de   de 3 contratos de prestación de servicios profesionales  para dar cumplimiento a las metas propuestas."/>
    <s v="2023-07-28 16:17:39"/>
    <m/>
    <m/>
  </r>
  <r>
    <n v="77"/>
    <d v="2023-05-26T00:00:00"/>
    <s v="Indefinido"/>
    <s v="Indefinido"/>
    <x v="7"/>
    <s v="Dirección de Urbanizaciones y Titulación"/>
    <s v="cvargash"/>
    <s v="202311200044213"/>
    <s v="12-OBS-Se deja una observación transversal para todos los"/>
    <s v="Se deja una observación transversal para todos los proyectos de inversión sobre la consolidación y organización de las evidencias que soportan el cumplimiento de metas."/>
    <s v="No se ha desarrollado un mecanismo que permita la consolidación de los soportes que den cumplimiento a las metas propuestas"/>
    <s v="1(33)-Crear carpeta Drive en la que los colaboradores asignados  garanticen el cargue de información y los soportes que evidencian el cumplimiento de cada una de las metas."/>
    <s v="mejoramiento"/>
    <s v="Realizar la consolidación mensual en la carpeta Drive de los soportes que evidencian el cumplimiento de cada una de las metas."/>
    <s v="Cargue de información de metas"/>
    <s v="6"/>
    <s v="Información consolidada en el Drive "/>
    <s v="Dirección de Urbanizaciones y Titulación"/>
    <s v="Humano y Tecnológico "/>
    <n v="2023"/>
    <d v="2023-06-01T00:00:00"/>
    <x v="0"/>
    <s v="en_progreso"/>
    <s v="Se creó carpeta Drive con el fin de que los colaboradores asignados realicen el cargue de información y los soportes que evidencian el cumplimiento de cada una de las metas propuestas.  "/>
    <s v="terminado"/>
    <x v="2"/>
    <s v="100"/>
    <s v="Se presenta como evidencia del cumplimiento de la acción un archivo en Word con el pantallazo del drive donde los colaboradores asignados realicen el cargue de información y los soportes que evidencian el cumplimiento de cada una de las metas propuestas. "/>
    <s v="2023-07-28 16:18:32"/>
    <m/>
    <m/>
  </r>
  <r>
    <n v="109"/>
    <d v="2023-10-02T00:00:00"/>
    <s v="PAA 2022"/>
    <s v="Informes de seguimiento"/>
    <x v="11"/>
    <s v="Dirección de Gestión Corporativa"/>
    <s v="kserranor"/>
    <s v="202211200142233"/>
    <s v="No se encuentran documentadas las acciones a realizar sobre conflicto de interés en la entidad para contratistas"/>
    <s v="En el “Reporte estado actual usuario por entidad” al corte del 30/11/2022 del SIDEAP aparecen registradas 382 contratistas; sin embargo  en la base de datos suministrada mediante memorando No. 202217000139003  aparecen registrados 425 contratistas y al in"/>
    <s v="No se encuentra documentado un instructivo sobre conflicto de interés en la entidad para contratistas"/>
    <s v="Socializar el instructivo para contratistas en caso de presentarse conflictos de intereses en la entidad"/>
    <s v="preventivo"/>
    <s v="Dar a conocer el paso a seguir en caso de presentarse conflictos de intereses en la entidad para contratistas"/>
    <s v="1 socialización realizada"/>
    <s v="1"/>
    <s v="1 socialización realizada"/>
    <s v="Dirección de Gestión Corporativa"/>
    <s v="Recursos humanos y tecnológicos"/>
    <n v="2023"/>
    <d v="2023-10-09T00:00:00"/>
    <x v="11"/>
    <s v="en_progreso"/>
    <s v=""/>
    <s v=""/>
    <x v="4"/>
    <s v=""/>
    <s v=""/>
    <s v=""/>
    <m/>
    <m/>
  </r>
  <r>
    <n v="109"/>
    <d v="2023-10-02T00:00:00"/>
    <s v="PAA 2022"/>
    <s v="Informes de seguimiento"/>
    <x v="11"/>
    <s v="Dirección de Gestión Corporativa"/>
    <s v="kserranor"/>
    <s v="202211200142233"/>
    <s v="No se encuentran documentadas las acciones a realizar sobre conflicto de interés en la entidad para contratistas"/>
    <s v="En el “Reporte estado actual usuario por entidad” al corte del 30/11/2022 del SIDEAP aparecen registradas 382 contratistas; sin embargo  en la base de datos suministrada mediante memorando No. 202217000139003  aparecen registrados 425 contratistas y al in"/>
    <s v="No se encuentra documentado un instructivo sobre conflicto de interés en la entidad para contratistas"/>
    <s v="Implementar el instructivo para contratistas en caso de presentarse conflictos de intereses en la entidad"/>
    <s v="correctivo"/>
    <s v="Identificar los contratistas que hayan manifestado conflicto de intereses.  Aplicar el paso a paso del instructivo"/>
    <s v="Número de casos atendidos/Número casos identificados"/>
    <s v="Número casos identificados"/>
    <s v="Número de casos atendidos/Número casos identificados"/>
    <s v="Dirección de Gestión Corporativa"/>
    <s v="Recursos humanos y tecnológicos"/>
    <n v="2023"/>
    <d v="2023-10-17T00:00:00"/>
    <x v="0"/>
    <s v="en_progreso"/>
    <s v=""/>
    <s v=""/>
    <x v="4"/>
    <s v=""/>
    <s v=""/>
    <s v=""/>
    <m/>
    <m/>
  </r>
  <r>
    <n v="110"/>
    <d v="2023-09-22T00:00:00"/>
    <s v="PAA 2023"/>
    <s v="Auditorias de Gestión"/>
    <x v="12"/>
    <s v="Dirección Jurídica"/>
    <s v="mpedrozaa"/>
    <s v="202316000083003"/>
    <s v="1-OBS Normatividad desactualizada página web - específicamente sin el Acuerdo 001 de 2021."/>
    <s v="Incumplimiento artículo 04 de la ley 87 de 1993 que indica “ARTÍCULO 4. Elementos para el Sistema de Control Interno. Toda entidad bajo la responsabilidad de sus directivos debe por lo menos implementar los siguientes aspectos que deben orientar la aplica"/>
    <s v="Falta de seguimiento y verificación a las actividades propuestas por el  área."/>
    <s v="Realizar inducción o reducción  según aplique   a los funcionarios y contratistas de la dirección jurídica de los lineamientos internos o externos aplicables a las actividades ejecutadas en la dirección jurídica de forma semestralmente."/>
    <s v="correctivo"/>
    <s v="Garantizar el cumplimiento del artículo 04 de la ley 87 de 1993 en el sentido de cumplir con las recomendaciones resultantes de las evaluaciones del control interno."/>
    <s v="inducciones realizadas/ inducciones programadas"/>
    <s v="inducciones realizadas/ inducciones programadas"/>
    <s v="Acta de inducción o reinducción"/>
    <s v="Dirección Jurídica"/>
    <s v="Equipo Humano"/>
    <n v="2023"/>
    <d v="2023-09-22T00:00:00"/>
    <x v="0"/>
    <s v="por_aprobar"/>
    <s v=""/>
    <s v=""/>
    <x v="5"/>
    <s v=""/>
    <s v=""/>
    <s v=""/>
    <m/>
    <m/>
  </r>
  <r>
    <n v="110"/>
    <d v="2023-09-22T00:00:00"/>
    <s v="PAA 2023"/>
    <s v="Auditorias de Gestión"/>
    <x v="12"/>
    <s v="Dirección Jurídica"/>
    <s v="mpedrozaa"/>
    <s v="202316000083003"/>
    <s v="2-OBS Omisión en la presentación del cronograma de las sesiones del comité de conciliación art 39 numeral 39.5 de la Resolución 104 de 2018"/>
    <s v="En la verificación de la información suministrada por la Dirección Jurídica y validada en el SIPROJ WEB la primera acta del año fue el número 333 del 19 de enero de 2023  pero en la misma no se evidencia el cronograma con las fechas del Comité de Concilia"/>
    <s v="Falta de apropiación en la presentación del cronograma."/>
    <s v="Socializar en la ultima sesión del comité de conciliación 2023  la propuesta de cronograma de comité para la vigencia 2024  en búsqueda de que  quede aprobado en la primera sesión de comité del año 2024."/>
    <s v="correctivo"/>
    <s v="Garantizar del cumplimiento de la normatividad  que rige el comité de conciliación."/>
    <s v="cronograma realizado/ cronograma programado."/>
    <s v="cronograma realizado/ cronograma programado."/>
    <s v="cronograma"/>
    <s v="Dirección Jurídica"/>
    <s v="Equipo Humano"/>
    <n v="2023"/>
    <d v="2023-09-22T00:00:00"/>
    <x v="0"/>
    <s v="por_aprobar"/>
    <s v=""/>
    <s v=""/>
    <x v="5"/>
    <s v=""/>
    <s v=""/>
    <s v=""/>
    <m/>
    <m/>
  </r>
  <r>
    <n v="110"/>
    <d v="2023-09-22T00:00:00"/>
    <s v="PAA 2023"/>
    <s v="Auditorias de Gestión"/>
    <x v="12"/>
    <s v="Dirección Jurídica"/>
    <s v="mpedrozaa"/>
    <s v="202316000083003"/>
    <s v="3-OBS Incumplimiento de las fechas programadas y aprobadas para las sesiones del Comité de Conciliación"/>
    <s v="Como se observa a continuación las sesiones en el periodo comprendido entre el 1 de enero y el 30 de junio de 2023  no se dieron en las fechas programada."/>
    <s v="Falta de puntos de control en agenda de los miembros del Cómite de Conciliación. "/>
    <s v="Socializar y programar  a través de correo electrónico a los miembros del comité el cronograma del comité de conciliación del año 2023."/>
    <s v=" "/>
    <s v="Garantizar el cumplimiento del cronograma dentro de las fechas establecidas"/>
    <s v="socializaciones realizadas/ socializaciones programadas"/>
    <s v="socializaciones realizadas/ socializaciones programadas"/>
    <s v="socializaciones"/>
    <s v="Dirección Jurídica"/>
    <s v="Equipo Humano"/>
    <n v="2023"/>
    <d v="2023-09-22T00:00:00"/>
    <x v="0"/>
    <s v="por_aprobar"/>
    <s v=""/>
    <s v=""/>
    <x v="5"/>
    <s v=""/>
    <s v=""/>
    <s v=""/>
    <m/>
    <m/>
  </r>
  <r>
    <n v="110"/>
    <d v="2023-09-22T00:00:00"/>
    <s v="PAA 2023"/>
    <s v="Auditorias de Gestión"/>
    <x v="12"/>
    <s v="Dirección Jurídica"/>
    <s v="mpedrozaa"/>
    <s v="202316000083003"/>
    <s v="4-OBS Presentación inoportuna de una ficha ante el comité de conciliación"/>
    <s v="No se observa el incumplimiento numeral 01 del artículo 17 del Acuerdo 001 de 2021 de la CVP que indica “(…) sustentará el caso  ante el comité  dentro de los (15) días siguientes haber sido recibida la petición de conciliación en la entidad”."/>
    <s v="Falta de verificación y generación de alertas oportunas para la  presentación de ficha ante Comité de Conciliación  "/>
    <s v="Reducir los tiempos y estructurar controles  que permitan el cumplimiento de los plazos indicados frente a los casos que deben sustentarse al comité de conciliación para evitar el incumplimiento de los lineamientos vigentes a la presentación oportuna de l"/>
    <s v="correctivo"/>
    <s v="Garantizar el cumplimiento en los tiempos establecidos  de los procedimientos"/>
    <s v="Puntos de control/ control realizado"/>
    <s v="socialización"/>
    <s v="socialización"/>
    <s v="Dirección Jurídica"/>
    <s v="Equipo Humano"/>
    <n v="2023"/>
    <d v="2023-09-22T00:00:00"/>
    <x v="0"/>
    <s v="por_aprobar"/>
    <s v=""/>
    <s v=""/>
    <x v="5"/>
    <s v=""/>
    <s v=""/>
    <s v=""/>
    <m/>
    <m/>
  </r>
  <r>
    <n v="110"/>
    <d v="2023-09-22T00:00:00"/>
    <s v="PAA 2023"/>
    <s v="Auditorias de Gestión"/>
    <x v="12"/>
    <s v="Dirección Jurídica"/>
    <s v="mpedrozaa"/>
    <s v="202316000083003"/>
    <s v="5-OBS Reporte inoportuno de las actas del comité de conciliación en el SIPROJ web"/>
    <s v="Se evidencia en la siguiente relación  para el 79% de las catorce (14) actas del primero semestre de 2023  se dio cumplimiento al registro de las actas en el Sistema de Información dentro del término definido en el Decreto 073 de 2023 artículo 24 numeral "/>
    <s v="Falta de un mayor seguimiento y  verificación oportuna en firmas."/>
    <s v="Realizar seguimiento a la elaboración y firma de las actas mensualmente  en búsqueda de que las mismas queden subidas a siproj en los términos establecidos."/>
    <s v="correctivo"/>
    <s v="Garantizar que las actas de comité sean elaboradas y firmadas dentro de los tiempos establecidos."/>
    <s v="Puntos de control/ control realizado"/>
    <s v="socialización"/>
    <s v="socialización"/>
    <s v="Dirección Jurídica"/>
    <s v="Equipo Humano"/>
    <n v="2023"/>
    <d v="2023-09-22T00:00:00"/>
    <x v="0"/>
    <s v="por_aprobar"/>
    <s v=""/>
    <s v=""/>
    <x v="5"/>
    <s v=""/>
    <s v=""/>
    <s v=""/>
    <m/>
    <m/>
  </r>
  <r>
    <n v="110"/>
    <d v="2023-09-22T00:00:00"/>
    <s v="PAA 2023"/>
    <s v="Auditorias de Gestión"/>
    <x v="12"/>
    <s v="Dirección Jurídica"/>
    <s v="mpedrozaa"/>
    <s v="202316000083003"/>
    <s v="6-OBS Reporte extemporáneo del informe de Gestión Judicial"/>
    <s v="Para el primer semestre de 2023  se dio cumplimiento extemporáneo a lo regulado en el Articulo 30. Informe de Gestión Judicial de la Resolución 104 de 2018 Modificado por el art. 1  Resolución 076 de 2020  que indica “Informe de Gestión Judicial. Todos lo"/>
    <s v="Ausencia de mecanismos que facilitaran la búsqueda de la información."/>
    <s v="Realizar inducción a los funcionarios o contratistas  según corresponda  que sean los enlaces con Siproj de la CVP  sobre los lineamientos establecidos por la Secretaría Jurídica Distrital."/>
    <s v="correctivo"/>
    <s v="Garantizar que toda la información de los procedimientos de la Dirección Jurídica se encuentren dispuestos para todos los miembros de la Dirección ."/>
    <s v="Acta de inducción realizada/Induccione s programadas"/>
    <s v="Acta de Inducción"/>
    <s v="Acta de Inducción"/>
    <s v="Dirección Jurídica"/>
    <s v="Equipo Humano"/>
    <n v="2023"/>
    <d v="2023-09-22T00:00:00"/>
    <x v="0"/>
    <s v="por_aprobar"/>
    <s v=""/>
    <s v=""/>
    <x v="5"/>
    <s v=""/>
    <s v=""/>
    <s v=""/>
    <m/>
    <m/>
  </r>
  <r>
    <n v="110"/>
    <d v="2023-09-22T00:00:00"/>
    <s v="PAA 2023"/>
    <s v="Auditorias de Gestión"/>
    <x v="12"/>
    <s v="Dirección Jurídica"/>
    <s v="mpedrozaa"/>
    <s v="202316000083003"/>
    <s v="7-OBS Incumplimiento del 57% de las actividades programadas del Plan de Acción Comité de Conciliación CVP vigencia 2023"/>
    <s v="Con base en el reporte anterior se concluye que el cronograma del Plan de Acción aprobado en la sesión del comité de conciliación del 26 de enero de 2023  tiene 6 actividades sin evidencia de las 11 actividades programadas que deberían contar con evidenci"/>
    <s v="Falta de seguimiento y vigilancia al desarrollo de las actividades estructuradas en el Plan de Acción Aprobado."/>
    <s v="Socializar al interior del área  las tareas que correspondan a los Planes Institucionales  una vez sean aprobados  con el fin de que todos los miembros de la Dirección conozcan las tareas asignadas y de esta manera las personas involucradas puedan atender"/>
    <s v="correctivo"/>
    <s v="Garantizar el cumplimiento de todas las tareas de los planes institucionales"/>
    <s v="socializaciones realizadas/socializa ciones planeadas"/>
    <s v="Acta de reunión"/>
    <s v="Acta de reunión"/>
    <s v="Dirección Jurídica"/>
    <s v="Equipo humano"/>
    <n v="2023"/>
    <d v="2023-09-22T00:00:00"/>
    <x v="0"/>
    <s v="por_aprobar"/>
    <s v=""/>
    <s v=""/>
    <x v="5"/>
    <s v=""/>
    <s v=""/>
    <s v=""/>
    <m/>
    <m/>
  </r>
  <r>
    <n v="111"/>
    <d v="2023-10-17T00:00:00"/>
    <s v="PAA 2023"/>
    <s v="Auditorias de Gestión"/>
    <x v="12"/>
    <s v="Dirección Jurídica"/>
    <s v="mpedrozaa"/>
    <s v="202316000089913"/>
    <s v="1-OBS Debilidades al no calificar el 100% de los procesosen las fechas habilitadas por el sistema SIPROJ"/>
    <s v="La Resolución 866 de 2004 modificada por la Resolución 303 de 2007  se indica en su numeral 4.2.5 ACTIVIDADES A REALIZAR  lo siguiente (…) las entidades distritales deberán realizar la calificación de sus procesos judiciales en SIPROJ WEB  con base en el "/>
    <s v="Falta de control en la verificación de la tarea asignada ."/>
    <s v="Realizar una reunión mensual de equipo donde se revisa el estado de cada proceso y la necesidad de mantener actualizado el contingente judicial."/>
    <s v="correctivo"/>
    <s v="Garantizar el cumplimiento de la Resolución 866 de 2004  modificada por la Resolución 303 de 2007."/>
    <s v="reunión por mes realizada/ reuniones planeadas"/>
    <s v="Reunión de equipo"/>
    <s v="Reunión de equipo"/>
    <s v="Dirección Jurídica"/>
    <s v="Equipo Humano"/>
    <n v="2023"/>
    <d v="2023-10-17T00:00:00"/>
    <x v="0"/>
    <s v="por_aprobar"/>
    <s v=""/>
    <s v=""/>
    <x v="5"/>
    <s v=""/>
    <s v=""/>
    <s v=""/>
    <m/>
    <m/>
  </r>
  <r>
    <n v="111"/>
    <d v="2023-10-17T00:00:00"/>
    <s v="PAA 2023"/>
    <s v="Auditorias de Gestión"/>
    <x v="12"/>
    <s v="Dirección Jurídica"/>
    <s v="mpedrozaa"/>
    <s v="202316000089913"/>
    <s v="02-OBS. Debilidades en el cumplimiento de la actividad 17 del PROCEDIMIENTO PARA LA REPRESENTACIÓN JUDICIAL Y EXTRAJUDICIAL CÓDIGO: 208-DJ-PR-17 relacionada con el SIPROJWEB"/>
    <s v="La observación se presentó desde el seguimiento del primer trimestre de 2023 y a la fecha la Dirección Jurídica no formulo ninguna acción de mejora  incumpliendo el artículo 04 de la ley 87 de 1993 que indica “ARTÍCULO 4. Elementos para el Sistema de Cont"/>
    <s v="Falta de control en la verificación de la tarea asignada"/>
    <s v="Realizar una reunión mensual de equipo donde se revisa el estado de cada proceso y la necesidad de mantener actualizado el SIPROJ WEB."/>
    <s v="correctivo"/>
    <s v="Garantizar del cumplimiento del PROCEDIMIENTO PARA LA REPRESENTACIÓN JUDICIAL Y EXTRAJUDICIAL CÓDIGO: 208-DJ-PR-17"/>
    <s v="reunión por mes realizada/ reuniones planeadas"/>
    <s v="reunión por mes realizada/ reuniones planeadas"/>
    <s v="Reuniones de equipo"/>
    <s v="Dirección Jurídica"/>
    <s v="Equipo humano"/>
    <n v="2023"/>
    <d v="2023-10-17T00:00:00"/>
    <x v="0"/>
    <s v="por_aprobar"/>
    <s v=""/>
    <s v=""/>
    <x v="5"/>
    <s v=""/>
    <s v=""/>
    <s v=""/>
    <m/>
    <m/>
  </r>
  <r>
    <n v="400"/>
    <d v="2022-12-26T00:00:00"/>
    <s v="PAA 2023"/>
    <s v="Auditorias de Gestión"/>
    <x v="4"/>
    <s v="Subdirección Financiera"/>
    <s v="mrodriguezc"/>
    <n v="202211200142793"/>
    <s v="Durante la vigencia 2022 no se evidencia gestiones y/o resoluciones de depuración Observación No. 6."/>
    <s v="Durante la vigencia 2022 no se evidencia gestiones y/o resoluciones de depuración Observación No. 6."/>
    <s v="Nueva reglamentación en materia de depuración extraordinaia en la virtud de de la expedición del Acuerdo 857 de 2022."/>
    <s v="Expedir el reglamento del Acuerdo 857 de 2022, mediante el cual se estableza la aplicación de los benficios económicos autorizados y los tipos de depuración extraordinaria a implementar."/>
    <s v="mejoramiento"/>
    <s v="Establecer mediante reglamente los tipos de depuración extraordinaria en concordancia on el acuerdo 857 de 2022."/>
    <s v="Reglamento  Depuracion estraordinaria de  de cartera "/>
    <s v="(1) Reglamento de depuracion de cartera"/>
    <n v="1"/>
    <s v="Subdirección Financiera"/>
    <s v="Humano / Tecnológico"/>
    <n v="2023"/>
    <d v="2023-02-01T00:00:00"/>
    <x v="16"/>
    <s v="cerrado"/>
    <s v="Se expidió la Resolución 055 del 13 de febrero de 2023 por la cual se crea, reglamenta e implementa el Plan de Beneficios Económicos, en favor de los deudores por contratos de mutuo y se adoptan otras disposiciones."/>
    <s v="terminado"/>
    <x v="2"/>
    <n v="100"/>
    <s v="La Subdirección Financiera informa que se expidió la Resolución 055 del 13 de febrero de 2023 por la cual se crea, reglamenta e implementa el Plan de Beneficios Económicos, en favor de los deudores por contratos de mutuo y se adoptan otras disposiciones. "/>
    <m/>
    <m/>
    <m/>
  </r>
  <r>
    <n v="401"/>
    <d v="2022-12-26T00:00:00"/>
    <s v="PAA 2023"/>
    <s v="Auditorias de Gestión"/>
    <x v="4"/>
    <s v="Subdirección Financiera"/>
    <s v="mrodriguezc"/>
    <n v="202211200142903"/>
    <s v="El procedimiento “Gestión de pagos” Código: 208-SFIN-Pr-07 versión No. 5 fecha de aprobación 27/01/2021, esta desactualizado y varias de las actividades no se realizan o están desactualizadas conforme a la operación real en las actividades No. 5, 21 y 23 "/>
    <s v="El procedimiento “Gestión de pagos” Código: 208-SFIN-Pr-07 versión No. 5 fecha de aprobación 27/01/2021, esta desactualizado y varias de las actividades no se realizan o están desactualizadas conforme a la operación real en las actividades No. 5, 21 y 23 "/>
    <s v="Falta de actualización del procedimiento de pagos a razón de los cambios generados por los desarrollos tecnológicos y BOGDATA."/>
    <s v="Actualizar el procedimiento 208-SFIN-Pr-07 &quot;Gestión de pagos”"/>
    <s v="mejoramiento"/>
    <s v="Actualizar el procedimiento 208-SFIN-Pr-07 &quot;Gestión de pagos”"/>
    <s v=" procedimiento Gestion de pagos  actualizado"/>
    <s v="(1) procedimiento actualizado"/>
    <n v="1"/>
    <s v="Subdirección Financiera"/>
    <s v="Humano / Tecnológico"/>
    <n v="2023"/>
    <d v="2023-01-01T00:00:00"/>
    <x v="17"/>
    <s v="cerrado"/>
    <s v="Se  realiza la actualización del procedimiento  208-FIN-Pr-07 GESTIÓN DE PAGOS "/>
    <s v="terminado"/>
    <x v="2"/>
    <n v="100"/>
    <s v="Se informa por parte de la Subdirección Financiera que se  realizo la actualización del procedimiento  208-FIN-Pr-07 GESTIÓN DE PAGOS.Se da cumplimiento del 100%. "/>
    <m/>
    <m/>
    <m/>
  </r>
  <r>
    <n v="402"/>
    <d v="2022-12-26T00:00:00"/>
    <s v="PAA 2023"/>
    <s v="Auditorias de Gestión"/>
    <x v="4"/>
    <s v="Subdirección Financiera"/>
    <s v="mrodriguezc"/>
    <n v="202211200142903"/>
    <s v="El procedimiento 208-SFIN-Pr-17 Recepción, trámite, pago y seguimiento de las facturas de_x000a_ servicios públicos que actualmente está dentro del proceso de Gestión financiera debería estar a cargo de la Subdirección administrativa dentro del procesos de Serv"/>
    <s v="El procedimiento 208-SFIN-Pr-17 Recepción, trámite, pago y seguimiento de las facturas de_x000a_ servicios públicos que actualmente está dentro del proceso de Gestión financiera debería estar a cargo de la Subdirección administrativa dentro del procesos de Serv"/>
    <s v="El procedimiento debe estar a cargo de la Subdirección administrativa teniendo en cuenta los procesos de Servicios Administrativos."/>
    <s v="Enviar memorando a la Subdirección administrativa para que incluyan el procedimiento 208-SFIN-Pr-17 Recepción, trámite, pago y seguimiento de las facturas de servicios públicos dentro del procesos de Servicios Administrativos teniendo en cuenta el propósi"/>
    <s v="mejoramiento"/>
    <s v="Remitir el procedimiento 208-SFIN-Pr-17 Recepción, trámite, pago y seguimiento de las facturas de servicios públicos a la Subdirección Administrativa."/>
    <s v="Memorando a la Subdirección administrativa para que incluyan el procedimiento 208-SFIN-Pr-17 Recepción, trámite, pago y seguimiento de las facturas de servicios públicos dentro del procesos de Servicios Administrativos"/>
    <s v="(1)Notificacion envio del memorando"/>
    <n v="1"/>
    <s v="Subdirección Financiera"/>
    <s v="Humano / Tecnológico"/>
    <n v="2023"/>
    <d v="2023-01-01T00:00:00"/>
    <x v="16"/>
    <s v="cerrado"/>
    <s v="Se remite memorando con radicado No. 202317100024203 Solicitud inclusión del procedimiento 208-SFIN-Pr-17 PROCEDIMIENTO PARA LA RECEPCIÓN, TRÁMITE, PAGO Y SEGUIMIENTO DE LAS FACTURAS DE SERVICIOS PÚBLICOS” al proceso de Gestión Administrativa en cumplimie"/>
    <s v="terminado"/>
    <x v="2"/>
    <n v="100"/>
    <s v="Se presenta como evidencia memorando con radicado No. 202317100024203 Solicitud inclusión del procedimiento 208-SFIN-Pr-17 PROCEDIMIENTO PARA LA RECEPCIÓN, TRÁMITE, PAGO Y SEGUIMIENTO DE LAS FACTURAS DE SERVICIOS PÚBLICOS” al proceso de Gestión Administra"/>
    <m/>
    <m/>
    <m/>
  </r>
  <r>
    <n v="403"/>
    <d v="2022-10-31T00:00:00"/>
    <s v="PAA 2023"/>
    <s v="Auditorias de Gestión"/>
    <x v="3"/>
    <s v="Dirección de Mejoramiento de Barrios"/>
    <s v="kserranor"/>
    <n v="202211200117073"/>
    <s v="Debilidades en la revisión y aprobación de los documentos que se publican como soporte de los pagos y pone en riesgos el cumplimiento de la CLÁUSULA 8 “Forma De Pago” del contrato CVP-CTO-416-2021, que indica que “Dichos pagos se realizarán hasta completa"/>
    <s v="Debilidades en la revisión y aprobación de los documentos que se publican como soporte de los pagos y pone en riesgos el cumplimiento de la CLÁUSULA 8 “Forma De Pago” del contrato CVP-CTO-416-2021, que indica que “Dichos pagos se realizarán hasta completa"/>
    <s v="La persona encargada de la publicación de los documentos en Secop II por parte del contratista de obra no revisó adecuadamente los documentos."/>
    <s v="Publicar las actas debidamente firmadas por todas las partes involucradas en su versión final, tal como reposan en el archivo de la Caja de Vivienda Popular."/>
    <s v="mejoramiento"/>
    <s v="Evidenciar el cumplimiento de la CLÁUSULA 8 “Forma De Pago” del contrato CVP-CTO-416-2021, que indica que “Dichos pagos se realizarán hasta completar una ejecución de obra equivalente al CIEN POR CIENTO (100%), según actas parciales de obra avaladas por l"/>
    <s v="Evidenciar el cumplimiento de la CLÁUSULA 8 “Forma De Pago” del contrato CVP-CTO-416-2021, que indica que “Dichos pagos se realizarán hasta completar una ejecución de obra equivalente al CIEN POR CIENTO (100%), según actas parciales de obra avaladas por l"/>
    <s v="Evidenciar el cumplimiento de la CLÁUSULA 8 “Forma De Pago” del contrato CVP-CTO-416-2021, que indica que “Dichos pagos se realizarán hasta completar una ejecución de obra equivalente al CIEN POR CIENTO (100%), según actas parciales de obra avaladas por l"/>
    <s v="%"/>
    <s v="Dirección de Mejoramiento de Barrios"/>
    <s v="SECOP, profesional CVP, contratista"/>
    <n v="2023"/>
    <d v="2023-01-03T00:00:00"/>
    <x v="16"/>
    <s v="cerrado"/>
    <s v="Las actas debidamente firmadas por todas las partes involucradas en su versión final fueron publicadas, tal como reposan en el archivo de la Caja de Vivienda Popular."/>
    <s v="terminado"/>
    <x v="2"/>
    <n v="100"/>
    <s v="Se evidencian publicadas las actas No. 1, 8 y 10 firmadas en el SECOP "/>
    <m/>
    <m/>
    <m/>
  </r>
  <r>
    <n v="404"/>
    <d v="2022-10-31T00:00:00"/>
    <s v="PAA 2023"/>
    <s v="Auditorias de Gestión"/>
    <x v="3"/>
    <s v="Dirección de Mejoramiento de Barrios"/>
    <s v="kserranor"/>
    <n v="202211200117073"/>
    <s v="Debilidades en la revisión y aprobación de los documentos que se publican como soporte de los pagos y pone en riesgos el cumplimiento de la CLÁUSULA 8 “Forma De Pago” del contrato CVP-CTO-416-2021, que indica que “Dichos pagos se realizarán hasta completa"/>
    <s v="Debilidades en la revisión y aprobación de los documentos que se publican como soporte de los pagos y pone en riesgos el cumplimiento de la CLÁUSULA 8 “Forma De Pago” del contrato CVP-CTO-416-2021, que indica que “Dichos pagos se realizarán hasta completa"/>
    <s v="La persona encargada en la Dirección de Mejoramiento de Barrios de la revisión y aprobación de los documentos en Secop para el pago no revisó que los documentos estuvieran debidamente firmados."/>
    <s v="Realizar una mesa de trabajo con la persona encargada de la revisión y aprobación de documentos en Secop donde se le indique que previo a la aprobación de la cuenta deberá revisar que los documentos estén debidamente firmados."/>
    <s v="mejoramiento"/>
    <s v="Fortalecer el control de revisión de la_x000a_ información publicada en SECOP II"/>
    <s v="Fortalecer el control de revisión de la_x000a_ información publicada en SECOP II"/>
    <s v="Fortalecer el control de revisión de la_x000a_ información publicada en SECOP II"/>
    <s v="%"/>
    <s v="Dirección de Mejoramiento de Barrios"/>
    <s v="Acta de reunión, profesionales CVP"/>
    <n v="2023"/>
    <d v="2023-01-03T00:00:00"/>
    <x v="16"/>
    <s v="cerrado"/>
    <s v="El 22 de marzo se realizó mesa de trabajo con la profesional encargada de la revisión y aprobación de documentos en Secop donde se le indicò que previo a la aprobación de la cuenta debe revisar que los documentos estén debidamente firmados."/>
    <s v="terminado"/>
    <x v="2"/>
    <n v="100"/>
    <s v="Se evidencia el acta de reunión en donde se manifiesta &quot;previo a la aprobación de la cuenta debe revisar que los documentos estén debidamente firmados.&quot;"/>
    <m/>
    <m/>
    <m/>
  </r>
  <r>
    <n v="405"/>
    <d v="2022-10-31T00:00:00"/>
    <s v="PAA 2023"/>
    <s v="Auditorias de Gestión"/>
    <x v="3"/>
    <s v="Dirección de Mejoramiento de Barrios"/>
    <s v="kserranor"/>
    <n v="202211200117073"/>
    <s v="El contrato de obra CVP-CTO-416-2021 finalizo su plazo de ejecución el 30 de septiembre de 2022, se evidencio en la visita de campo del 18 de octubre del 2022, que el contratista no ha finalizado la obra al 100%."/>
    <s v="El contrato de obra CVP-CTO-416-2021 finalizo su plazo de ejecución el 30 de septiembre de 2022, se evidencio en la visita de campo del 18 de octubre del 2022, que el contratista no ha finalizado la obra al 100%."/>
    <s v="Débil seguimiento por parte de la interventoría al cumplimiento de las obligaciones y compromisos adquiridos por el contratista de obra."/>
    <s v="Presentar un informe del plan de terminación realizado por la interventoría que de cuenta de su gestión."/>
    <s v="mejoramiento"/>
    <s v="Garantizar que la interventoria realice todas las actividades que conminen al contratista al cumplimiento del 100% del contrato en busca de cubrir la necesidad de la comunidad"/>
    <s v="Garantizar que la interventoria realice todas las actividades que conminen al contratista al cumplimiento del 100% del contrato en busca de cubrir la necesidad de la comunidad"/>
    <s v="Garantizar que la interventoria realice todas las actividades que conminen al contratista al cumplimiento del 100% del contrato en busca de cubrir la necesidad de la comunidad"/>
    <s v="%"/>
    <s v="Dirección de Mejoramiento de Barrios"/>
    <s v="Balance y acta final del contrato de obra, seguimiento fotográfico, profesionales de interventoría."/>
    <n v="2023"/>
    <d v="2023-01-03T00:00:00"/>
    <x v="16"/>
    <s v="cerrado"/>
    <s v="Se presenta el  &quot;Informe de seguimiento de Interventoría a pendientes relacionados en el anexo del acta de terminación del contrato de obra&quot;."/>
    <s v="terminado"/>
    <x v="2"/>
    <n v="100"/>
    <s v="Se radicó el &quot;Informe de seguimiento de Interventoría a pendientes relacionados en el anexo del acta de terminación del contrato de obra&quot;, emdiante rad No. 202217000290942 el día 12dic2022"/>
    <m/>
    <m/>
    <m/>
  </r>
  <r>
    <n v="406"/>
    <d v="2022-04-29T00:00:00"/>
    <s v="PAA 2023"/>
    <s v="Auditorias de Gestión"/>
    <x v="9"/>
    <s v="Oficina Asesora de Planeación"/>
    <s v="mrodriguezc"/>
    <n v="202211200043503"/>
    <s v="1. Falta del registro o evidencia de la actividad No. 6 el autodiagnóstico, evaluación y seguimiento aplicado actualmente y especificar la periodicidad de su diligenciamiento, que preferiblemente debería ser antes de definir la estrategia de rendición de "/>
    <s v="1. Falta del registro o evidencia de la actividad No. 6 el autodiagnóstico, evaluación y seguimiento aplicado actualmente y especificar la periodicidad de su diligenciamiento, que preferiblemente debería ser antes de definir la estrategia de rendición de "/>
    <s v="Falta de claridad en procedimiento relacionada con su actualización y adecuación conforme a cambio normativo distrital que no aclara su articulación y seguimiento dentro de la estrategia de rendición de cuentas de cada vigencia."/>
    <s v="Revisión de autodiagnóstico rendición de cuentas 2022 en reunión de alistamiento estrategia de rendición de cuentas 2023"/>
    <s v="mejoramiento"/>
    <s v="Revisar el autodiagnóstico rendición de cuentas 2022 en reunión de alistamiento estrategia de rendición de cuentas 2023"/>
    <s v="Acta de reunión incluyendo revisión autodiagnóstico"/>
    <s v="1 Acta de reunion"/>
    <s v="1 Acta de reunion"/>
    <s v="Oficina Asesora de Planeación"/>
    <s v="Humano, Equipos de Computo"/>
    <n v="2023"/>
    <d v="2023-01-01T00:00:00"/>
    <x v="18"/>
    <s v="cerrado"/>
    <s v="31/03/2023: El 12 de enero se realizó una reunión del equipo encargado de planear la estrategia de participación ciudadana y rendición de cuentas de la vigencia 2023 en la cual se revisaron tanto las herramientas de autodiagnóstico de FURAG, las observaci"/>
    <s v="terminado"/>
    <x v="2"/>
    <n v="100"/>
    <s v="31/03/2023: Se evidencia la acción “REVISIÓN DE AUTODIAGNÓSTICO RENDICIÓN DE CUENTAS 2022 EN REUNIÓN DE ALISTAMIENTO ESTRATEGIA DE RENDICIÓN DE CUENTAS 2023” se encuentra adelantando las gestiones pertinentes para dar cumplimiento a la acción, el 12 de en"/>
    <m/>
    <m/>
    <m/>
  </r>
  <r>
    <n v="407"/>
    <d v="2022-04-29T00:00:00"/>
    <s v="PAA 2023"/>
    <s v="Auditorias de Gestión"/>
    <x v="9"/>
    <s v="Oficina Asesora de Planeación"/>
    <s v="mrodriguezc"/>
    <n v="202211200043503"/>
    <s v="3. Definir una estrategia de recolección de información a la ciudadanía en general, como herramienta indispensable para identificar, definir y priorizar los temas de interés para grupos de valor y propiciar la participación de los ciudadanos en la gestión"/>
    <s v="3. Definir una estrategia de recolección de información a la ciudadanía en general, como herramienta indispensable para identificar, definir y priorizar los temas de interés para grupos de valor y propiciar la participación de los ciudadanos en la gestión"/>
    <s v="Herramientas y mejoras implementadas para recolección de temas de interés o preguntas de la ciudadanía de cara a la Audiencia de Rendición de Cuentas de la Vigencia 2021(realizada en marzo 2022) no lograron su objetivo de detectar muestras representativas"/>
    <s v="Diseño e implementación de estrategia para identificar temas de interés, preguntas y preferencias de grupos de valor de la entidad conforme a buenas prácticas distritales y nacionales, que trascienda las herramientas de consulta implementadas durante la v"/>
    <s v="mejoramiento"/>
    <s v="Diseñar e implementar una estrategia para identificar temas de interés, preguntas y preferencias de grupos de valor de la entidad conforme a buenas prácticas distritales y nacionales, que trascienda las herramientas de consulta implementadas durante la vi"/>
    <s v="Actividad en el componte de Rendición de Cuentas (Sección Responsabilidad) del Plan Anticorrupción y Atención a la Ciudadanía 2023"/>
    <s v="1 Procedimiento actualizado"/>
    <s v="1 Procedimiento actualizado"/>
    <s v="Oficina Asesora de Planeación"/>
    <s v="Humano, Equipos de Computo"/>
    <n v="2023"/>
    <d v="2023-01-15T00:00:00"/>
    <x v="19"/>
    <s v="cerrado"/>
    <s v="31/03/2023: El 20 de febrero se realizó una reunión virtual de alistamiento y preparación de la Audiencia de Rendición de Cuentas de la Vigencia 2022 entre los equipos de la OAP y la OAC en la cual se diseño una estrategia para identificara las preguntas "/>
    <s v="terminado"/>
    <x v="2"/>
    <n v="100"/>
    <s v="31/03/2023: Se evidencia la acción “DISEÑO E IMPLEMENTACIÓN DE ESTRATEGIA PARA IDENTIFICAR TEMAS DE INTERÉS, PREGUNTAS Y PREFERENCIAS DE GRUPOS DE VALOR DE LA ENTIDAD CONFORME A BUENAS PRÁCTICAS DISTRITALES Y NACIONALES, QUE TRASCIENDA LAS HERRAMIENTAS DE"/>
    <m/>
    <m/>
    <m/>
  </r>
  <r>
    <n v="408"/>
    <d v="2022-04-29T00:00:00"/>
    <s v="PAA 2023"/>
    <s v="Auditorias de Gestión"/>
    <x v="9"/>
    <s v="Oficina Asesora de Planeación"/>
    <s v="mrodriguezc"/>
    <n v="202211200043503"/>
    <s v="7. Frente al Informe de Rendición de cuentas, resulta recomendable incluir un numeral de conclusiones atendiendo lo establecido en la guía del DAFP para la elaboración del informe."/>
    <s v="7. Frente al Informe de Rendición de cuentas, resulta recomendable incluir un numeral de conclusiones atendiendo lo establecido en la guía del DAFP para la elaboración del informe."/>
    <s v="Falta de detalle en el procedimiento frente a los criterios y secciones que debe seguir el Informe de Rendición de Cuentas de la entidad"/>
    <s v="Elaborar el Informe de Rendición de Cuentas de la Vigencia 2022 (a ser realizado en primer trimestres de 2023) incluyendo secciones de conclusiones"/>
    <s v="mejoramiento"/>
    <s v="Elaborar el Informe de Rendición de Cuentas de la Vigencia 2022 (a ser realizado en primer trimestres de 2023) incluyendo secciones de conclusiones"/>
    <s v="Informe de Rendición de Cuentas de la Vigencia 2022"/>
    <s v="1 Procedimiento actualizado"/>
    <s v="1 Procedimiento actualizado"/>
    <s v="Oficina Asesora de Planeación"/>
    <s v="Humano, Equipos de Computo"/>
    <n v="2023"/>
    <d v="2023-02-01T00:00:00"/>
    <x v="19"/>
    <s v="cerrado"/>
    <s v="31/03/2023  El  15 de marzo de 2023 se efectuó la publicación del Informe de Rendición de Cuentas de la Vigencia 2022 en el micrositio destinado para compilar los documentos requeridos dentro del proceso de Audiencia dentro del Menú Participa de la página"/>
    <s v="terminado"/>
    <x v="2"/>
    <n v="100"/>
    <s v="31/03/2023: Se evidencia la acción “ELABORAR EL INFORME DE RENDICIÓN DE CUENTAS DE LA VIGENCIA 2022 (A SER REALIZADO EN PRIMEROS TRIMESTRES DE 2023) INCLUYENDO SECCIONES DE CONCLUSIONES” se encuentra adelantando las gestiones pertinentes para dar cumplimi"/>
    <m/>
    <m/>
    <m/>
  </r>
  <r>
    <n v="409"/>
    <d v="2022-04-07T00:00:00"/>
    <s v="PAA 2023"/>
    <s v="Auditorias de Gestión"/>
    <x v="0"/>
    <s v="Oficina Asesora de Comunicaciones"/>
    <s v="jsarmientop_auditor"/>
    <n v="202211200043973"/>
    <s v="En revisión se observa que se hacen ajustes de los documentos en formato PDF por parte del Web Master para ajustarlos cuando no cumplen con las características de sentido lectura y orientación y uniformidad de las mismas. Auditoria Evaluación del cumplimi"/>
    <s v="En revisión se observa que se hacen ajustes de los documentos en formato PDF por parte del Web Master para ajustarlos cuando no cumplen con las características de sentido lectura y orientación y uniformidad de las mismas. Auditoria Evaluación del cumplimi"/>
    <s v="Porque no existe una comunicación oficial de parte de la OAC para informar las características necesarias de los documentos PDF enviados por las distintas áreas / Porque El Esquema de Publicación de la Información no concluye si el documento PDF debe esta"/>
    <s v="Revisar y ajustar el formato de imagen (sin alterar información) de los documentos PDF enviados por las distintas áreas como acción de mantener uniforme la presentación de los mismos."/>
    <s v="mejoramiento"/>
    <s v="Ajustar los criterios de accesibilidad de los documentos en el portal web para las vigencias 2020, 2021 y 2022"/>
    <s v="Revisar los PDFS y devolver a la fuente para los ajustes en forma y calidad."/>
    <s v="Ajustar los criterios de accesibilidad de los documentos en el portal web para las vigencias 2020, 2021 y 2022"/>
    <s v="pdf revisado"/>
    <s v="Oficina Asesora de Comunicaciones"/>
    <s v="Humano, Equipos de Computo"/>
    <n v="2022"/>
    <d v="2022-04-09T00:00:00"/>
    <x v="20"/>
    <s v="cerrado"/>
    <s v="31/03/2023 Se Realizó un barrido a los últimos documentos que en el cuatrienio han solicitado las áreas para ser subidos al portal web. Se ajustaron finalmente aquellos docum entos que permanecian errados en la condición de escaneo."/>
    <s v="terminado"/>
    <x v="2"/>
    <n v="100"/>
    <s v="31/03/2023: Se evidencia la acción “REVISAR Y AJUSTAR EL FORMATO DE IMAGEN (SIN ALTERAR INFORMACIÓN) DE LOS DOCUMENTOS PDF ENVIADOS POR LAS DISTINTAS ÁREAS COMO ACCIÓN DE MANTENER UNIFORME LA PRESENTACIÓN DE LOS MISMOS” se encuentra adelantando las gestio"/>
    <m/>
    <m/>
    <m/>
  </r>
  <r>
    <n v="410"/>
    <d v="2022-04-07T00:00:00"/>
    <s v="PAA 2023"/>
    <s v="Auditorias de Gestión"/>
    <x v="0"/>
    <s v="Oficina Asesora de Comunicaciones"/>
    <s v="jsarmientop_auditor"/>
    <n v="202211200043973"/>
    <s v="Se observa que en la sección https://www.cajaviviendapopular.gov.co/?q=informes-de-gestion-evaluacion-y-auditorias los informes de auditorias externas no cuentan con fecha de publicación. Auditoria Evaluación del cumplimiento de la Caja de la Vivienda Pop"/>
    <s v="Se observa que en la sección https://www.cajaviviendapopular.gov.co/?q=informes-de-gestion-evaluacion-y-auditorias los informes de auditorias externas no cuentan con fecha de publicación. Auditoria Evaluación del cumplimiento de la Caja de la Vivienda Pop"/>
    <s v="Porque si existen fechas de publicación en algunos documentos pero no en su totalidad./ Porque independientemente de la Resolución 1519 las publicaciones realizadas en la página web en cuanto a informes de GyE y auditorias realizadas por anteriores web ma"/>
    <s v="Realizar la publicación de las fechas en que los documentos se subieron a la página web en la ruta indicada, para la actual vigencia 2020-2023"/>
    <s v="mejoramiento"/>
    <s v="Agregar las fechas de publicación de los documentos en el portal web para las vigencias 2020, 2021 y 2022"/>
    <s v="Colocar fechas publicaciones actual vigencia"/>
    <s v="Agregar las fechas de publicación de los documentos en el portal web para las vigencias 2020, 2021 y 2022"/>
    <s v="publicación actualizada"/>
    <s v="Oficina Asesora de Comunicaciones"/>
    <s v="Humano, Equipos de Computo"/>
    <n v="2022"/>
    <d v="2022-04-10T00:00:00"/>
    <x v="20"/>
    <s v="cerrado"/>
    <s v="Se adelantó la acción a cabalidad de poner las fechas de publicación y la periodicidad a todas las páginas básicas del portaL WEB donde reposan documentos e información."/>
    <s v="terminado"/>
    <x v="2"/>
    <n v="100"/>
    <s v="31/03/2023: Se evidencia la acción “REALIZAR LA PUBLICACIÓN DE LAS FECHAS EN QUE LOS DOCUMENTOS SE SUBIERON A LA PÁGINA WEB EN LA RUTA INDICADA, PARA LA ACTUAL VIGENCIA 2020-2023” se encuentra adelantando las gestiones pertinentes para dar cumplimiento a "/>
    <m/>
    <m/>
    <m/>
  </r>
  <r>
    <n v="411"/>
    <d v="2022-04-29T00:00:00"/>
    <s v="PAA 2023"/>
    <s v="Auditorias de Gestión"/>
    <x v="0"/>
    <s v="Oficina Asesora de Comunicaciones"/>
    <s v="jsarmientop_auditor"/>
    <n v="202211200043503"/>
    <s v="4. En relación a la Audiencia de Rendición de Cuentas:_x000a_ - Evaluar la efectividad de las pruebas de sonido previas y fortalecerlas, con el objetivo de asegurar que la audiencia se desarrolle de manera adecuada y cumpliendo la agenda establecida, evitando c"/>
    <s v="4. En relación a la Audiencia de Rendición de Cuentas:_x000a_ - Evaluar la efectividad de las pruebas de sonido previas y fortalecerlas, con el objetivo de asegurar que la audiencia se desarrolle de manera adecuada y cumpliendo la agenda establecida, evitando c"/>
    <s v="Acciones de control contempladas para asegurar sonido durante transmisión de Audiencia de Rendición de Cuentas de la Vigencia 2021(realizada en marzo2022) no fueron efectivas ni lograron asegurar el cumplimiento de la agenda."/>
    <s v="Tener equipos de respaldo en caso de falla o daño, configurados y probados antes de la transmisión."/>
    <s v="mejoramiento"/>
    <s v="Tener equipos de respaldo en caso de falla o daño, configurados y probados antes de la transmisión."/>
    <s v="Pruebas de sonido y comprobación de funcionamiento optimo del sonido"/>
    <s v="Tener equipos de respaldo en caso de falla o daño, configurados y probados antes de la transmisión."/>
    <s v="Equipos probados"/>
    <s v="Oficina Asesora de Comunicaciones"/>
    <s v="Humano, Equipos de Computo"/>
    <n v="2023"/>
    <d v="2023-03-01T00:00:00"/>
    <x v="20"/>
    <s v="cerrado"/>
    <s v="En esta acción se presentó una mejora al 100% ya que la trasnmisión de la Audiencia de Rendición de Cuentas subsanó los temas de sonido y streaming habiendose cumplido a cabalidad."/>
    <s v="terminado"/>
    <x v="2"/>
    <n v="100"/>
    <s v="31/03/2023: Se evidencia la acción “TENER EQUIPOS DE RESPALDO EN CASO DE FALLA O DAÑO, CONFIGURADOS Y PROBADOS ANTES DE LA TRANSMISIÓN” se encuentra adelantando las gestiones pertinentes para dar cumplimiento a la acción, en esta acción se presentó una me"/>
    <m/>
    <m/>
    <m/>
  </r>
  <r>
    <n v="412"/>
    <d v="2022-04-29T00:00:00"/>
    <s v="PAA 2023"/>
    <s v="Auditorias de Gestión"/>
    <x v="0"/>
    <s v="Oficina Asesora de Comunicaciones"/>
    <s v="jsarmientop_auditor"/>
    <n v="202211200043503"/>
    <s v="5. En relación a la Audiencia de Rendición de Cuentas: Lograr una mayor participación de la ciudadanía y de grupos de interés de la CVP en la audiencia de rendición de cuentas (presencial y/o virtual), fortaleciendo las acciones de publicación, difusión y"/>
    <s v="5. En relación a la Audiencia de Rendición de Cuentas: Lograr una mayor participación de la ciudadanía y de grupos de interés de la CVP en la audiencia de rendición de cuentas (presencial y/o virtual), fortaleciendo las acciones de publicación, difusión y"/>
    <s v="Acciones de comunicación implementadas para incentivar la participación ciudadana en la Audiencia Pública de Rendición de Cuentas de la Vigencia 2021(realizada en marzo 2022) no lograron superar las barreras de acceso y accesibilidad de los principales gr"/>
    <s v="Dentro del plan de divulgación de la Audiencia de Rendición de Cuentas de la vigencia 2022 (a desarrollar en 2023) generar un componente de acciones orientadas a fortalecer el diálogo y la accesibilidad de los principales grupos beneficiarios y de valor d"/>
    <s v="mejoramiento"/>
    <s v="Dentro del plan de divulgación de la Audiencia de Rendición de Cuentas de la vigencia 2022 (a desarrollar en 2023) generar un componente de acciones orientadas a fortalecer el diálogo y la accesibilidad de los principales grupos beneficiarios y de valor d"/>
    <s v="Plan de divulgación Audiencia Rendición de Cuentas con componente de diálogo, acceso y accesibilidad a grupos de valor."/>
    <s v="Plan de divulgación Audiencia Rendición de Cuentas con componente de diálogo, acceso y accesibilidad a grupos de valor."/>
    <s v="Plan de divulgación actualizado"/>
    <s v="Oficina Asesora de Comunicaciones"/>
    <s v="Humano, Equipos de Computo"/>
    <n v="2023"/>
    <d v="2023-01-15T00:00:00"/>
    <x v="20"/>
    <s v="cerrado"/>
    <s v="Esta actividad se valido previamente con el Responsable de la Oficina Asesora de Planeación para validación de los temas de convocatorias a Grupos de Valor. Asi mismo en conjunto con la OAC se recoge la información solicitada en las evidencias."/>
    <s v="terminado"/>
    <x v="2"/>
    <n v="100"/>
    <s v="31/03/2023: Se evidencia la acción “DENTRO DEL PLAN DE DIVULGACIÓN DE LA AUDIENCIA DE RENDICIÓN DE CUENTAS DE LA VIGENCIA 2022 (A DESARROLLAR EN 2023) GENERAR UN COMPONENTE DE ACCIONES ORIENTADAS A FORTALECER EL DIÁLOGO Y LA ACCESIBILIDAD DE LOS PRINCIPAL"/>
    <m/>
    <m/>
    <m/>
  </r>
  <r>
    <n v="413"/>
    <d v="2023-01-30T00:00:00"/>
    <s v="PAA 2023"/>
    <s v="Auditorias de Gestión"/>
    <x v="6"/>
    <s v="Dirección de Gestión Corporativa"/>
    <s v="kserranor"/>
    <n v="202311200007943"/>
    <s v="Producto de la evaluación realizada al portal WEB de la CVP respecto al cumplimiento de los ítems del menú de transparencia y acceso a la información relacionados con el menú nivel I “información de la entidad” se evidencia incumplimiento del criterio:_x000a_ D"/>
    <s v="Producto de la evaluación realizada al portal WEB de la CVP respecto al cumplimiento de los ítems del menú de transparencia y acceso a la información relacionados con el menú nivel I “información de la entidad” se evidencia incumplimiento del criterio:_x000a_ D"/>
    <s v="Falta de control y verificación de la información reportada en la matriz del directorio de contratistas"/>
    <s v="Actualizar todos los campos de la matriz del directorio de contratistas incluyendo 1.5.2 País, Departamento y Ciudad de nacimiento, 1.5.3. Formación académica y 1.5.4. Experiencia laboral y profesional"/>
    <s v="mejoramiento"/>
    <s v="Actualizar los campos 1.5.2 País, Departamento y Ciudad de nacimiento,1.5.3. Formación académica y 1.5.4. Experiencia laboral y profesional en el directorio de contratistas para su publicación"/>
    <s v="Actualización del Directorio Contratistas"/>
    <s v="Matriz del directorio de contratistas actualizada"/>
    <s v="Matriz del directorio de contratistas actualizada"/>
    <s v="Dirección de Gestión Corporativa"/>
    <s v="Matriz del directorio de contratista"/>
    <n v="2023"/>
    <d v="2023-02-13T00:00:00"/>
    <x v="3"/>
    <s v="cerrado"/>
    <s v="Se realizó la actualización de los campos de la matriz del directorio de contratistas incluyendo 1.5.2 País, Departamento y Ciudad de nacimiento, 1.5.3. Formación académica y 1.5.4. Experiencia laboral y profesional"/>
    <s v="terminado"/>
    <x v="2"/>
    <n v="100"/>
    <s v="31/03/2023: Se evidencia la acción “ACTUALIZAR TODOS LOS CAMPOS DE LA MATRIZ DEL DIRECTORIO DE CONTRATISTAS INCLUYENDO 1.5.2 PAÍS, DEPARTAMENTO Y CIUDAD DE NACIMIENTO, 1.5.3. FORMACIÓN ACADÉMICA Y 1.5.4. EXPERIENCIA LABORAL Y PROFESIONAL” se encuentra ade"/>
    <m/>
    <m/>
    <m/>
  </r>
  <r>
    <n v="414"/>
    <d v="2022-11-16T00:00:00"/>
    <s v="PAA 2023"/>
    <s v="Auditorias de Gestión"/>
    <x v="8"/>
    <s v="Dirección de Gestión Corporativa"/>
    <s v="kserranor"/>
    <n v="202211200123273"/>
    <s v="Se verifica que la puerta de ingreso (entrada exterior carrera 13) no cuentan con los indicadores visuales instalados de manera interrumpida, de mínimo 7.5 cm de altura y con una diferencia en los valores de reflectancia de luz de mínimo 30 puntos en rela"/>
    <s v="Se verifica que la puerta de ingreso (entrada exterior carrera 13) no cuentan con los indicadores visuales instalados de manera interrumpida, de mínimo 7.5 cm de altura y con una diferencia en los valores de reflectancia de luz de mínimo 30 puntos en rela"/>
    <s v="No se realizó con anterioridad la solicitud de instalación de indicadores visuales en la puerta de ingreso del proceso de Servicio al Ciudadano"/>
    <s v="Realizar solicitud a la Subdirección Administrativa requiriendo la instalación de los indicadores visuales en la puerta de ingreso del proceso de Servicio al Ciudadano"/>
    <s v="mejoramiento"/>
    <s v="Dar cumplimiento a la Norma Técnica Colombia - NTC 6047:2013 Accesibilidad al Medio Físico Espacios de Servicio al Ciudadano en la Administración Pública."/>
    <s v="(1) Solicitud a la Subdirección Administrativa"/>
    <s v="(1) Solicitud a la Subdirección Administrativa"/>
    <s v="(1) Solicitud a la Subdirección Administrativa"/>
    <s v="Dirección de Gestión Corporativa"/>
    <s v="Recurso Humano"/>
    <n v="2022"/>
    <d v="2022-12-01T00:00:00"/>
    <x v="17"/>
    <s v="cerrado"/>
    <s v="Con el fin de dar cumplimiento de la normatividad NTC 6047 mediante correo electrónico se solicitó a la Subdirección Administrativa lo siguiente:_x000a__x000a_1- Instalación de los indicadores visuales en la puerta de ingreso del proceso de Servicio al Ciudadano_x000a_ 2- "/>
    <s v="terminado"/>
    <x v="2"/>
    <n v="100"/>
    <s v="31/03/2023: Se evidencia la acción “REALIZAR SOLICITUD A LA SUBDIRECCIÓN ADMINISTRATIVA REQUIRIENDO LA INSTALACIÓN DE LOS INDICADORES VISUALES EN LA PUERTA DE INGRESO DEL PROCESO DE SERVICIO AL CIUDADANO” se encuentra adelantando las gestiones pertinentes"/>
    <m/>
    <m/>
    <m/>
  </r>
  <r>
    <n v="415"/>
    <d v="2022-11-16T00:00:00"/>
    <s v="PAA 2023"/>
    <s v="Auditorias de Gestión"/>
    <x v="8"/>
    <s v="Dirección de Gestión Corporativa"/>
    <s v="kserranor"/>
    <n v="202211200123273"/>
    <s v="El baño no cuenta con interruptores de luz fijos dentro del cubículo del baño y la luz no se enciende automáticamente cuando alguien entra al recinto como lo indica la norma en el Numeral 24.13 OTROS ACCESORIOS._x000a_ La manija de la apertura se encuentra desa"/>
    <s v="El baño no cuenta con interruptores de luz fijos dentro del cubículo del baño y la luz no se enciende automáticamente cuando alguien entra al recinto como lo indica la norma en el Numeral 24.13 OTROS ACCESORIOS._x000a_ La manija de la apertura se encuentra desa"/>
    <s v="No se realizó con anterioridad la solicitud de instalación y arreglos de los baños accesibles de la sede principal de la Entidad"/>
    <s v="Realizar solicitud a la Subdirección Administrativa requiriendo lo siguiente:_x000a_ * Instalación de una barra de agarre y/o apoyo en el baño del primer piso de la sede principal de la Entidad._x000a_ * Arreglo de la manija de la puerta del baño del primer piso de l"/>
    <s v="mejoramiento"/>
    <s v="Dar cumplimiento a la Norma Técnica Colombia - NTC 6047:2013 Accesibilidad al Medio Físico Espacios de Servicio al Ciudadano en la Administración Pública."/>
    <s v="(1) Solicitud a la Subdirección Administrativa"/>
    <s v="(1) Solicitud a la Subdirección Administrativa"/>
    <s v="(1) Solicitud a la Subdirección Administrativa"/>
    <s v="Dirección de Gestión Corporativa"/>
    <s v="Recurso Humano"/>
    <n v="2022"/>
    <d v="2022-12-01T00:00:00"/>
    <x v="17"/>
    <s v="cerrado"/>
    <s v="Se solicitó y realizó en conjunto con la Subdirección Administrativa el 09/02/23 la instalación de una barra de agarre y/o apoyo en el baño del primer piso de la sede principal de la Entidad,  se arregló la manija de la puerta del baño del primer piso de "/>
    <s v="terminado"/>
    <x v="2"/>
    <n v="100"/>
    <s v="31/03/2023: Se evidencia la acción “REALIZAR SOLICITUD A LA SUBDIRECCIÓN ADMINISTRATIVA REQUIRIENDO LO SIGUIENTE:_x000a_ * INSTALACIÓN DE UNA BARRA DE AGARRE Y/O APOYO EN EL BAÑO DEL PRIMER PISO DE LA SEDE PRINCIPAL DE LA ENTIDAD._x000a_ * ARREGLO DE LA MANIJA DE LA "/>
    <m/>
    <m/>
    <m/>
  </r>
  <r>
    <n v="416"/>
    <d v="2022-11-16T00:00:00"/>
    <s v="PAA 2023"/>
    <s v="Auditorias de Gestión"/>
    <x v="8"/>
    <s v="Dirección de Gestión Corporativa"/>
    <s v="kserranor"/>
    <n v="202211200123273"/>
    <s v="Se deben proporcionar diferentes tipos de asientos que cumplan en este caso con apoyabrazos, para facilitar que las personas se sienten y se pongan de pie."/>
    <s v="Se deben proporcionar diferentes tipos de asientos que cumplan en este caso con apoyabrazos, para facilitar que las personas se sienten y se pongan de pie."/>
    <s v="No se realizó con anterioridad la solicitud de adquisición de asientos con apoyabrazos en el espacio de atención de servicio al ciudadano"/>
    <s v="Realizar solicitud a la Subdirección Administrativa requiriendo la adquisición de asientos con apoyabrazos para la atención del proceso de servicio al ciudadano"/>
    <s v="mejoramiento"/>
    <s v="Dar cumplimiento a la Norma Técnica Colombia - NTC 6047:2013 Accesibilidad al Medio Físico Espacios de Servicio al Ciudadano en la Administración Pública."/>
    <s v="(1) Solicitud a la Subdirección Administrativa"/>
    <s v="(1) Solicitud a la Subdirección Administrativa"/>
    <s v="(1) Solicitud a la Subdirección Administrativa"/>
    <s v="Dirección de Gestión Corporativa"/>
    <s v="Recurso Humano"/>
    <n v="2022"/>
    <d v="2022-12-01T00:00:00"/>
    <x v="17"/>
    <s v="cerrado"/>
    <s v="Con el fin de dar cumplimiento de la normatividad NTC 6047 mediante correo electrónico se solicitó a la Subdirección Administrativa lo siguiente:_x000a__x000a_1- Instalación de los indicadores visuales en la puerta de ingreso del proceso de Servicio al Ciudadano_x000a_ 2- "/>
    <s v="terminado"/>
    <x v="2"/>
    <n v="100"/>
    <s v="31/03/2023: Se evidencia la acción “REALIZAR SOLICITUD A LA SUBDIRECCIÓN ADMINISTRATIVA REQUIRIENDO LA ADQUISICIÓN DE ASIENTOS CON APOYABRAZOS PARA LA ATENCIÓN DEL PROCESO DE SERVICIO AL CIUDADANO” se encuentra adelantando las gestiones pertinentes para d"/>
    <m/>
    <m/>
    <m/>
  </r>
  <r>
    <n v="417"/>
    <d v="2022-08-31T00:00:00"/>
    <s v="PAA 2023"/>
    <s v="Auditorias de Gestión"/>
    <x v="6"/>
    <s v="Dirección de Gestión Corporativa"/>
    <s v="kserranor"/>
    <n v="202211200088863"/>
    <s v="Observación No 1:_x000a_ Se evidenció un avance del 12,5% en la gestión de riesgos de seguridad de los datos personales lo que significa que existen debilidades en el establecimiento de controles frente a la identificación y tratamiento de riesgos asociados a l"/>
    <s v="Observación No 1:_x000a_ Se evidenció un avance del 12,5% en la gestión de riesgos de seguridad de los datos personales lo que significa que existen debilidades en el establecimiento de controles frente a la identificación y tratamiento de riesgos asociados a l"/>
    <s v="No se cuenta con la formalización del responsable del Oficial de Protección de Datos Personales en la Entidad."/>
    <s v="Revisar jurídicamente el responsable del Oficial de Protección de Datos Personales en la Entidad."/>
    <s v="mejoramiento"/>
    <s v="Revisar jurídicamente el responsable del Oficial de Protección de Datos Personales en la Entidad."/>
    <s v="Revisión Jurídica"/>
    <s v="Un (1) documento de revisión jurídica"/>
    <s v="Un (1) documento de revisión jurídica"/>
    <s v="Dirección de Gestión Corporativa"/>
    <s v="Humanos y equipos de computo"/>
    <n v="2022"/>
    <d v="2022-09-07T00:00:00"/>
    <x v="17"/>
    <s v="cerrado"/>
    <s v="La Dirección de Gestión Corporativa mediante memorando No. 202317000005393 realizó solicitud de concepto jurídico sobre la formalización de la función de oficial de protección de datos personales en la Entidad"/>
    <s v="terminado"/>
    <x v="2"/>
    <n v="100"/>
    <s v="31/03/2023: Se evidencia la acción “REVISAR JURÍDICAMENTE EL RESPONSABLE DEL OFICIAL DE PROTECCIÓN DE DATOS PERSONALES EN LA ENTIDAD” se encuentra adelantando las gestiones pertinentes para dar cumplimiento a la acción, la Dirección de Gestión Corporativa"/>
    <m/>
    <m/>
    <m/>
  </r>
  <r>
    <n v="418"/>
    <d v="2022-01-12T00:00:00"/>
    <s v="PAA 2023"/>
    <s v="Auditorias de Gestión"/>
    <x v="13"/>
    <s v="Dirección de Gestión Corporativa"/>
    <s v="kserranor"/>
    <n v="202211200007963"/>
    <s v="Oportunidad de mejora:_x000a_ No se evidenció seguimiento de los planes institucionales tales como: • Plan de Acción Resultados FURAG • Plan de Acción Matriz GETH • Plan de Acción del Índice de Desarrollo del Servicio Civil Distrital._x000a_ Aunque se evidenció avanc"/>
    <s v="Oportunidad de mejora:_x000a_ No se evidenció seguimiento de los planes institucionales tales como: • Plan de Acción Resultados FURAG • Plan de Acción Matriz GETH • Plan de Acción del Índice de Desarrollo del Servicio Civil Distrital._x000a_ Aunque se evidenció avanc"/>
    <s v="Incumplimiento de lo establecido en la Resolución 480 de 2020, correspondiente a hacer seguimiento a los planes en el Comité Institucional de Gestión y Desempeño"/>
    <s v="Aprobar y hacer seguimiento a los planes para la implementación interna de la política de gestión de Talento Humano en el Comité Institucional de Gestión y Desempeño - CIGD en la periodicidad establecida para cada instrumento"/>
    <s v="mejoramiento"/>
    <s v="Realizar seguimiento a los planes para la implementación interna de la política de gestión de Talento Humano en el Comité Institucional de Gestión y Desempeño - CIGD en la periodicidad establecida para cada instrumento."/>
    <s v="Seguimiento a Planes Institucionales de Talento Humano en el CIGD"/>
    <s v="Cuatro (4) seguimientos a los planes para la implementación interna de la política de gestión de Talento Humano"/>
    <s v="No. De seguimientos a los planes para la implementación interna de la política de gestión de Talento Humano programados / No. De seguimientos a los planes para la implementación interna de la política de gestión de Talento Humano ejecutados"/>
    <s v="Dirección de Gestión Corporativa"/>
    <s v="Humano, Equipos de Computo"/>
    <n v="2022"/>
    <d v="2022-02-05T00:00:00"/>
    <x v="10"/>
    <s v="cerrado"/>
    <s v="05/05/2023 El 30 de enero de 2023 se presenta ante el Comité de Gestión y Desempeño MIPG los planes enmarcados dentro del Plan Estratégico de Talento Humano para la vigencia 2023, en ellos se recopila la información resultante de los seguimientos realizad"/>
    <s v="terminado"/>
    <x v="2"/>
    <n v="100"/>
    <s v="31/03/2023: Se evidencia la acción “APROBAR Y HACER SEGUIMIENTO A LOS PLANES PARA LA IMPLEMENTACIÓN INTERNA DE LA POLÍTICA DE GESTIÓN DE TALENTO HUMANO EN EL COMITÉ INSTITUCIONAL DE GESTIÓN Y DESEMPEÑO - CIGD EN LA PERIODICIDAD ESTABLECIDA PARA CADA INSTR"/>
    <m/>
    <m/>
    <m/>
  </r>
  <r>
    <n v="419"/>
    <d v="2022-01-12T00:00:00"/>
    <s v="PAA 2023"/>
    <s v="Auditorias de Gestión"/>
    <x v="13"/>
    <s v="Dirección de Gestión Corporativa"/>
    <s v="kserranor"/>
    <n v="202211200007963"/>
    <s v="Oportunidad de mejora:_x000a_ No se evidenció seguimiento de los planes institucionales tales como: • Plan de Acción Resultados FURAG • Plan de Acción Matriz GETH • Plan de Acción del Índice de Desarrollo del Servicio Civil Distrital._x000a_ Aunque se evidenció avanc"/>
    <s v="Oportunidad de mejora:_x000a_ No se evidenció seguimiento de los planes institucionales tales como: • Plan de Acción Resultados FURAG • Plan de Acción Matriz GETH • Plan de Acción del Índice de Desarrollo del Servicio Civil Distrital._x000a_ Aunque se evidenció avanc"/>
    <s v="No se había contemplado dentro del Plan de Acción de Integridad, la evaluación de la apropiación del código de integridad."/>
    <s v="Aprobar y hacer seguimiento al Plan de Acción de Integridad en el Comité Institucional de Gestión y Desempeño - CIGD, con énfasis en la apropiación del código de integridad en los servidores de la CVP"/>
    <s v="mejoramiento"/>
    <s v="Realizar seguimiento al Plan de Acción de Integridad en el Comité Institucional de Gestión y Desempeño - CIGD, con énfasis en la apropiación del código de integridad en los servidores de la Caja de la Vivienda Popular."/>
    <s v="Seguimiento a Plan de Acción de Integridad en el CIGD"/>
    <s v="Cuatro (4) seguimientos al Plan de Acción de Integridad"/>
    <s v="No. De seguimientos al Plan de Acción de Integridad programados / No. De seguimientos al Plan de Acción de Integridad ejecutados"/>
    <s v="Dirección de Gestión Corporativa"/>
    <s v="Humano, Equipos de Computo"/>
    <n v="2022"/>
    <d v="2022-02-05T00:00:00"/>
    <x v="10"/>
    <s v="cerrado"/>
    <s v="05/05/2023 El 30 de enero de 2023 se presenta ante el Comité de Gestión y Desempeño MIPG los planes enmarcados dentro del Plan Estratégico de Talento Humano para la vigencia 2023, en ellos se recopila la información resultante de los seguimientos realizad"/>
    <s v="terminado"/>
    <x v="2"/>
    <n v="100"/>
    <s v="31/03/2023: Se evidencia la acción “APROBAR Y HACER SEGUIMIENTO AL PLAN DE ACCIÓN DE INTEGRIDAD EN EL COMITÉ INSTITUCIONAL DE GESTIÓN Y DESEMPEÑO - CIGD, CON ÉNFASIS EN LA APROPIACIÓN DEL CÓDIGO DE INTEGRIDAD EN LOS SERVIDORES DE LA CVP” Se encuentra adel"/>
    <m/>
    <m/>
    <m/>
  </r>
  <r>
    <n v="420"/>
    <d v="2022-12-04T00:00:00"/>
    <s v="PAA 2023"/>
    <s v="Auditorias de Gestión"/>
    <x v="1"/>
    <s v="Oficina de Tecnologías de la Información y las Comunicaciones TIC"/>
    <s v="jsarmientop_auditor"/>
    <n v="202211200132203"/>
    <s v="Plan de Implementación MSPI"/>
    <s v="Plan de Implementación MSPI"/>
    <s v="Desactualización de la documentación del proceso de Gestión TIC en el SIG"/>
    <s v="Actualizar el manual 208-TIC-Mn-08 - Plan de Seguridad y Privacidad de la_x000a_Información V3 para la vigencia 2023"/>
    <s v="mejoramiento"/>
    <s v="Mejorar la medición de actividades de implementación del MSPI en la entidad mediante un plan de seguridad y privacidad actualizado para la vigencia correspondiente."/>
    <s v="Plan de implementacion de MSPI actualizado"/>
    <s v="Mejorar la medición de actividades de implementación del MSPI en la entidad mediante un plan de seguridad y privacidad actualizado para la vigencia correspondiente."/>
    <n v="1"/>
    <s v="Oficina de Tecnologías de la Información y las Comunicaciones TIC"/>
    <s v="SIG de la CVP"/>
    <n v="2023"/>
    <d v="2023-02-15T00:00:00"/>
    <x v="2"/>
    <s v="cerrado"/>
    <s v="Se actualizó el plan de seguridad y privacidad de la información por medio de memorando"/>
    <s v="terminado"/>
    <x v="2"/>
    <n v="100"/>
    <s v="Se realizó la actualización del manual 208-TIC-Mn-08 - Plan de Seguridad y Privacidad de la_x000a_Información V3 para la vigencia 2023, el cual se encuentra publicado en la carpera de calidad y vigente desde el 28 de enero de 2018, dando cumplimiento a lo estru"/>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D PM Procesos 2" cacheId="5" applyNumberFormats="0" applyBorderFormats="0" applyFontFormats="0" applyPatternFormats="0" applyAlignmentFormats="0" applyWidthHeightFormats="0" dataCaption="" updatedVersion="6" compact="0" compactData="0">
  <location ref="A14:B29" firstHeaderRow="1" firstDataRow="1" firstDataCol="1"/>
  <pivotFields count="31">
    <pivotField name="No." compact="0" outline="0" multipleItemSelectionAllowed="1" showAll="0"/>
    <pivotField name="Fecha" compact="0" numFmtId="14" outline="0" multipleItemSelectionAllowed="1" showAll="0"/>
    <pivotField name="Origen plan de_x000a_mejoramiento" compact="0" outline="0" multipleItemSelectionAllowed="1" showAll="0"/>
    <pivotField name="sub-origen plan de_x000a_mejoramiento" compact="0" outline="0" multipleItemSelectionAllowed="1" showAll="0"/>
    <pivotField name="Proceso origen plan_x000a_de mejoramiento" axis="axisRow" compact="0" outline="0" multipleItemSelectionAllowed="1" showAll="0" sortType="ascending">
      <items count="15">
        <item x="6"/>
        <item x="11"/>
        <item x="0"/>
        <item x="13"/>
        <item x="2"/>
        <item x="9"/>
        <item x="4"/>
        <item x="1"/>
        <item x="3"/>
        <item x="5"/>
        <item x="12"/>
        <item x="10"/>
        <item x="8"/>
        <item x="7"/>
        <item t="default"/>
      </items>
    </pivotField>
    <pivotField name="Dependencia que_x000a_formula el plan" compact="0" outline="0" multipleItemSelectionAllowed="1" showAll="0"/>
    <pivotField name="Responsable_x000a_Seguimiento OCI" compact="0" outline="0" multipleItemSelectionAllowed="1" showAll="0"/>
    <pivotField name="Memorando OCI con_x000a_el que se informó_x000a_el SEGUIMIENTO DE_x000a_ESTE TRIMESTRE al_x000a_área" compact="0" outline="0" multipleItemSelectionAllowed="1" showAll="0"/>
    <pivotField name="Nombre Oportunidad_x000a_de Mejora, Hallazgo_x000a_de Auditoría ó No_x000a_Conformidad" compact="0" outline="0" multipleItemSelectionAllowed="1" showAll="0"/>
    <pivotField name="Descripción_x000a_Oportunidad de_x000a_Mejora, Hallazgo de_x000a_Auditoría ó No_x000a_Conformidad" compact="0" outline="0" multipleItemSelectionAllowed="1" showAll="0"/>
    <pivotField name="Causas" compact="0" outline="0" multipleItemSelectionAllowed="1" showAll="0"/>
    <pivotField name="Acción Correctiva_x000a_o Acción de_x000a_Mejoramiento" compact="0" outline="0" multipleItemSelectionAllowed="1" showAll="0"/>
    <pivotField name="Acción Tipo" compact="0" outline="0" multipleItemSelectionAllowed="1" showAll="0"/>
    <pivotField name="Objetivo" compact="0" outline="0" multipleItemSelectionAllowed="1" showAll="0"/>
    <pivotField name="Indicador" compact="0" outline="0" multipleItemSelectionAllowed="1" showAll="0"/>
    <pivotField name="Meta" compact="0" outline="0" multipleItemSelectionAllowed="1" showAll="0"/>
    <pivotField name="Unidad de Medida" compact="0" outline="0" multipleItemSelectionAllowed="1" showAll="0"/>
    <pivotField name="Área Responsable" compact="0" outline="0" multipleItemSelectionAllowed="1" showAll="0"/>
    <pivotField name="Recursos" compact="0" outline="0" multipleItemSelectionAllowed="1" showAll="0"/>
    <pivotField name="INICIO PM" compact="0" outline="0" multipleItemSelectionAllowed="1" showAll="0"/>
    <pivotField name="Fecha Inicial" compact="0" numFmtId="14" outline="0" multipleItemSelectionAllowed="1" showAll="0"/>
    <pivotField name="Fecha Final" compact="0" numFmtId="14" outline="0" multipleItemSelectionAllowed="1" showAll="0"/>
    <pivotField name="Estado de la_x000a_Acción" compact="0" outline="0" multipleItemSelectionAllowed="1" showAll="0"/>
    <pivotField name="Descripción Avance" compact="0" outline="0" multipleItemSelectionAllowed="1" showAll="0"/>
    <pivotField name="Estado Avance" compact="0" outline="0" multipleItemSelectionAllowed="1" showAll="0"/>
    <pivotField name="Calificación_x000a_Avance" compact="0" outline="0" multipleItemSelectionAllowed="1" showAll="0"/>
    <pivotField name="% Avance" compact="0" outline="0" multipleItemSelectionAllowed="1" showAll="0"/>
    <pivotField name="Observaciones CI" compact="0" outline="0" multipleItemSelectionAllowed="1" showAll="0"/>
    <pivotField name="Fecha Creación" compact="0" outline="0" multipleItemSelectionAllowed="1" showAll="0"/>
    <pivotField name="ALERTA" dataField="1" compact="0" outline="0" multipleItemSelectionAllowed="1" showAll="0"/>
    <pivotField name="RECOMENDACION" compact="0" outline="0" multipleItemSelectionAllowed="1" showAll="0"/>
  </pivotFields>
  <rowFields count="1">
    <field x="4"/>
  </rowFields>
  <rowItems count="15">
    <i>
      <x/>
    </i>
    <i>
      <x v="1"/>
    </i>
    <i>
      <x v="2"/>
    </i>
    <i>
      <x v="3"/>
    </i>
    <i>
      <x v="4"/>
    </i>
    <i>
      <x v="5"/>
    </i>
    <i>
      <x v="6"/>
    </i>
    <i>
      <x v="7"/>
    </i>
    <i>
      <x v="8"/>
    </i>
    <i>
      <x v="9"/>
    </i>
    <i>
      <x v="10"/>
    </i>
    <i>
      <x v="11"/>
    </i>
    <i>
      <x v="12"/>
    </i>
    <i>
      <x v="13"/>
    </i>
    <i t="grand">
      <x/>
    </i>
  </rowItems>
  <colItems count="1">
    <i/>
  </colItems>
  <dataFields count="1">
    <dataField name="COUNTA of ALERTA" fld="29" subtotal="count" baseField="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TD PM Procesos" cacheId="5" applyNumberFormats="0" applyBorderFormats="0" applyFontFormats="0" applyPatternFormats="0" applyAlignmentFormats="0" applyWidthHeightFormats="0" dataCaption="" updatedVersion="6" compact="0" compactData="0">
  <location ref="A3:B10" firstHeaderRow="1" firstDataRow="1" firstDataCol="1" rowPageCount="1" colPageCount="1"/>
  <pivotFields count="31">
    <pivotField name="No." dataField="1" compact="0" outline="0" multipleItemSelectionAllowed="1" showAll="0"/>
    <pivotField name="Fecha" compact="0" numFmtId="14" outline="0" multipleItemSelectionAllowed="1" showAll="0"/>
    <pivotField name="Origen plan de_x000a_mejoramiento" compact="0" outline="0" multipleItemSelectionAllowed="1" showAll="0"/>
    <pivotField name="sub-origen plan de_x000a_mejoramiento" compact="0" outline="0" multipleItemSelectionAllowed="1" showAll="0"/>
    <pivotField name="Proceso origen plan_x000a_de mejoramiento" compact="0" outline="0" multipleItemSelectionAllowed="1" showAll="0"/>
    <pivotField name="Dependencia que_x000a_formula el plan" compact="0" outline="0" multipleItemSelectionAllowed="1" showAll="0"/>
    <pivotField name="Responsable_x000a_Seguimiento OCI" compact="0" outline="0" multipleItemSelectionAllowed="1" showAll="0"/>
    <pivotField name="Memorando OCI con_x000a_el que se informó_x000a_el SEGUIMIENTO DE_x000a_ESTE TRIMESTRE al_x000a_área" compact="0" outline="0" multipleItemSelectionAllowed="1" showAll="0"/>
    <pivotField name="Nombre Oportunidad_x000a_de Mejora, Hallazgo_x000a_de Auditoría ó No_x000a_Conformidad" compact="0" outline="0" multipleItemSelectionAllowed="1" showAll="0"/>
    <pivotField name="Descripción_x000a_Oportunidad de_x000a_Mejora, Hallazgo de_x000a_Auditoría ó No_x000a_Conformidad" compact="0" outline="0" multipleItemSelectionAllowed="1" showAll="0"/>
    <pivotField name="Causas" compact="0" outline="0" multipleItemSelectionAllowed="1" showAll="0"/>
    <pivotField name="Acción Correctiva_x000a_o Acción de_x000a_Mejoramiento" compact="0" outline="0" multipleItemSelectionAllowed="1" showAll="0"/>
    <pivotField name="Acción Tipo" compact="0" outline="0" multipleItemSelectionAllowed="1" showAll="0"/>
    <pivotField name="Objetivo" compact="0" outline="0" multipleItemSelectionAllowed="1" showAll="0"/>
    <pivotField name="Indicador" compact="0" outline="0" multipleItemSelectionAllowed="1" showAll="0"/>
    <pivotField name="Meta" compact="0" outline="0" multipleItemSelectionAllowed="1" showAll="0"/>
    <pivotField name="Unidad de Medida" compact="0" outline="0" multipleItemSelectionAllowed="1" showAll="0"/>
    <pivotField name="Área Responsable" compact="0" outline="0" multipleItemSelectionAllowed="1" showAll="0"/>
    <pivotField name="Recursos" compact="0" outline="0" multipleItemSelectionAllowed="1" showAll="0"/>
    <pivotField name="INICIO PM" compact="0" outline="0" multipleItemSelectionAllowed="1" showAll="0"/>
    <pivotField name="Fecha Inicial" compact="0" numFmtId="14" outline="0" multipleItemSelectionAllowed="1" showAll="0"/>
    <pivotField name="Fecha Final" axis="axisPage" compact="0" numFmtId="14" outline="0" multipleItemSelectionAllowed="1" showAll="0">
      <items count="22">
        <item x="0"/>
        <item x="1"/>
        <item x="2"/>
        <item x="3"/>
        <item x="4"/>
        <item x="5"/>
        <item x="6"/>
        <item x="7"/>
        <item x="8"/>
        <item x="9"/>
        <item x="10"/>
        <item x="11"/>
        <item x="12"/>
        <item x="13"/>
        <item x="14"/>
        <item x="15"/>
        <item x="16"/>
        <item x="17"/>
        <item x="18"/>
        <item x="19"/>
        <item x="20"/>
        <item t="default"/>
      </items>
    </pivotField>
    <pivotField name="Estado de la_x000a_Acción" compact="0" outline="0" multipleItemSelectionAllowed="1" showAll="0"/>
    <pivotField name="Descripción Avance" compact="0" outline="0" multipleItemSelectionAllowed="1" showAll="0"/>
    <pivotField name="Estado Avance" compact="0" outline="0" multipleItemSelectionAllowed="1" showAll="0"/>
    <pivotField name="Calificación_x000a_Avance" axis="axisRow" compact="0" outline="0" multipleItemSelectionAllowed="1" showAll="0" sortType="ascending">
      <items count="7">
        <item x="2"/>
        <item x="0"/>
        <item x="1"/>
        <item x="5"/>
        <item x="3"/>
        <item x="4"/>
        <item t="default"/>
      </items>
    </pivotField>
    <pivotField name="% Avance" compact="0" outline="0" multipleItemSelectionAllowed="1" showAll="0"/>
    <pivotField name="Observaciones CI" compact="0" outline="0" multipleItemSelectionAllowed="1" showAll="0"/>
    <pivotField name="Fecha Creación" compact="0" outline="0" multipleItemSelectionAllowed="1" showAll="0"/>
    <pivotField name="ALERTA" compact="0" outline="0" multipleItemSelectionAllowed="1" showAll="0"/>
    <pivotField name="RECOMENDACION" compact="0" outline="0" multipleItemSelectionAllowed="1" showAll="0"/>
  </pivotFields>
  <rowFields count="1">
    <field x="25"/>
  </rowFields>
  <rowItems count="7">
    <i>
      <x/>
    </i>
    <i>
      <x v="1"/>
    </i>
    <i>
      <x v="2"/>
    </i>
    <i>
      <x v="3"/>
    </i>
    <i>
      <x v="4"/>
    </i>
    <i>
      <x v="5"/>
    </i>
    <i t="grand">
      <x/>
    </i>
  </rowItems>
  <colItems count="1">
    <i/>
  </colItems>
  <pageFields count="1">
    <pageField fld="21" hier="0"/>
  </pageFields>
  <dataFields count="1">
    <dataField name="COUNT of No." fld="0" subtotal="countNums" baseField="0"/>
  </dataFields>
  <pivotTableStyleInfo showRowHeaders="1" showColHeaders="1" showRowStripes="0" showColStripes="0" showLastColumn="1"/>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D999"/>
  <sheetViews>
    <sheetView tabSelected="1" workbookViewId="0">
      <pane ySplit="1" topLeftCell="A2" activePane="bottomLeft" state="frozen"/>
      <selection pane="bottomLeft"/>
    </sheetView>
  </sheetViews>
  <sheetFormatPr baseColWidth="10" defaultColWidth="12.6640625" defaultRowHeight="15" customHeight="1" x14ac:dyDescent="0.25"/>
  <cols>
    <col min="1" max="2" width="20" customWidth="1"/>
    <col min="3" max="4" width="20" hidden="1" customWidth="1"/>
    <col min="5" max="5" width="31.77734375" customWidth="1"/>
    <col min="6" max="8" width="20" customWidth="1"/>
    <col min="9" max="9" width="23.44140625" customWidth="1"/>
    <col min="10" max="10" width="27.77734375" customWidth="1"/>
    <col min="11" max="11" width="24.88671875" customWidth="1"/>
    <col min="12" max="20" width="20" customWidth="1"/>
    <col min="21" max="21" width="20" hidden="1" customWidth="1"/>
    <col min="22" max="23" width="20" customWidth="1"/>
    <col min="24" max="24" width="20" hidden="1" customWidth="1"/>
    <col min="25" max="25" width="20" customWidth="1"/>
    <col min="26" max="26" width="20" hidden="1" customWidth="1"/>
    <col min="27" max="29" width="20" customWidth="1"/>
    <col min="30" max="30" width="20" hidden="1" customWidth="1"/>
  </cols>
  <sheetData>
    <row r="1" spans="1:30" ht="41.25" customHeight="1" x14ac:dyDescent="0.25">
      <c r="A1" s="1" t="s">
        <v>1188</v>
      </c>
      <c r="B1" s="1" t="s">
        <v>0</v>
      </c>
      <c r="C1" s="1" t="s">
        <v>1</v>
      </c>
      <c r="D1" s="1" t="s">
        <v>2</v>
      </c>
      <c r="E1" s="1" t="s">
        <v>1191</v>
      </c>
      <c r="F1" s="1" t="s">
        <v>1189</v>
      </c>
      <c r="G1" s="1" t="s">
        <v>4</v>
      </c>
      <c r="H1" s="1" t="s">
        <v>5</v>
      </c>
      <c r="I1" s="1" t="s">
        <v>1190</v>
      </c>
      <c r="J1" s="1" t="s">
        <v>6</v>
      </c>
      <c r="K1" s="1" t="s">
        <v>7</v>
      </c>
      <c r="L1" s="1" t="s">
        <v>8</v>
      </c>
      <c r="M1" s="1" t="s">
        <v>9</v>
      </c>
      <c r="N1" s="1" t="s">
        <v>10</v>
      </c>
      <c r="O1" s="1" t="s">
        <v>11</v>
      </c>
      <c r="P1" s="1" t="s">
        <v>12</v>
      </c>
      <c r="Q1" s="1" t="s">
        <v>13</v>
      </c>
      <c r="R1" s="1" t="s">
        <v>14</v>
      </c>
      <c r="S1" s="1" t="s">
        <v>15</v>
      </c>
      <c r="T1" s="1" t="s">
        <v>16</v>
      </c>
      <c r="U1" s="1" t="s">
        <v>17</v>
      </c>
      <c r="V1" s="1" t="s">
        <v>18</v>
      </c>
      <c r="W1" s="1" t="s">
        <v>19</v>
      </c>
      <c r="X1" s="1" t="s">
        <v>20</v>
      </c>
      <c r="Y1" s="1" t="s">
        <v>21</v>
      </c>
      <c r="Z1" s="1" t="s">
        <v>22</v>
      </c>
      <c r="AA1" s="1" t="s">
        <v>23</v>
      </c>
      <c r="AB1" s="1" t="s">
        <v>24</v>
      </c>
      <c r="AC1" s="1" t="s">
        <v>25</v>
      </c>
      <c r="AD1" s="1" t="s">
        <v>26</v>
      </c>
    </row>
    <row r="2" spans="1:30" ht="50.4" customHeight="1" x14ac:dyDescent="0.25">
      <c r="A2" s="2">
        <v>55</v>
      </c>
      <c r="B2" s="3">
        <v>44844</v>
      </c>
      <c r="C2" s="2" t="s">
        <v>27</v>
      </c>
      <c r="D2" s="2" t="s">
        <v>27</v>
      </c>
      <c r="E2" s="4" t="s">
        <v>1196</v>
      </c>
      <c r="F2" s="2" t="s">
        <v>28</v>
      </c>
      <c r="G2" s="2" t="s">
        <v>29</v>
      </c>
      <c r="H2" s="2" t="s">
        <v>30</v>
      </c>
      <c r="I2" s="18">
        <v>202211200043973</v>
      </c>
      <c r="J2" s="2" t="s">
        <v>31</v>
      </c>
      <c r="K2" s="2" t="s">
        <v>32</v>
      </c>
      <c r="L2" s="2" t="s">
        <v>33</v>
      </c>
      <c r="M2" s="2" t="s">
        <v>34</v>
      </c>
      <c r="N2" s="2" t="s">
        <v>35</v>
      </c>
      <c r="O2" s="2" t="s">
        <v>36</v>
      </c>
      <c r="P2" s="2" t="s">
        <v>37</v>
      </c>
      <c r="Q2" s="2" t="s">
        <v>38</v>
      </c>
      <c r="R2" s="2" t="s">
        <v>39</v>
      </c>
      <c r="S2" s="2" t="s">
        <v>29</v>
      </c>
      <c r="T2" s="2" t="s">
        <v>40</v>
      </c>
      <c r="U2" s="2">
        <f t="shared" ref="U2:U127" si="0">YEAR(V2)</f>
        <v>2023</v>
      </c>
      <c r="V2" s="3">
        <v>44927</v>
      </c>
      <c r="W2" s="3">
        <v>45291</v>
      </c>
      <c r="X2" s="2" t="s">
        <v>41</v>
      </c>
      <c r="Y2" s="20" t="s">
        <v>42</v>
      </c>
      <c r="Z2" s="2" t="s">
        <v>41</v>
      </c>
      <c r="AA2" s="2" t="s">
        <v>43</v>
      </c>
      <c r="AB2" s="2" t="s">
        <v>44</v>
      </c>
      <c r="AC2" s="4" t="s">
        <v>45</v>
      </c>
      <c r="AD2" s="2" t="s">
        <v>46</v>
      </c>
    </row>
    <row r="3" spans="1:30" ht="39.75" customHeight="1" x14ac:dyDescent="0.25">
      <c r="A3" s="2">
        <v>56</v>
      </c>
      <c r="B3" s="3">
        <v>44694</v>
      </c>
      <c r="C3" s="2" t="s">
        <v>27</v>
      </c>
      <c r="D3" s="2" t="s">
        <v>27</v>
      </c>
      <c r="E3" s="4" t="s">
        <v>1196</v>
      </c>
      <c r="F3" s="2" t="s">
        <v>47</v>
      </c>
      <c r="G3" s="2" t="s">
        <v>48</v>
      </c>
      <c r="H3" s="2" t="s">
        <v>30</v>
      </c>
      <c r="I3" s="18">
        <v>202211200043973</v>
      </c>
      <c r="J3" s="2" t="s">
        <v>49</v>
      </c>
      <c r="K3" s="2" t="s">
        <v>50</v>
      </c>
      <c r="L3" s="2" t="s">
        <v>51</v>
      </c>
      <c r="M3" s="2" t="s">
        <v>52</v>
      </c>
      <c r="N3" s="2" t="s">
        <v>35</v>
      </c>
      <c r="O3" s="2" t="s">
        <v>53</v>
      </c>
      <c r="P3" s="2" t="s">
        <v>54</v>
      </c>
      <c r="Q3" s="2" t="s">
        <v>53</v>
      </c>
      <c r="R3" s="2" t="s">
        <v>55</v>
      </c>
      <c r="S3" s="2" t="s">
        <v>48</v>
      </c>
      <c r="T3" s="2" t="s">
        <v>56</v>
      </c>
      <c r="U3" s="2">
        <f t="shared" si="0"/>
        <v>2022</v>
      </c>
      <c r="V3" s="3">
        <v>44694</v>
      </c>
      <c r="W3" s="3">
        <v>45077</v>
      </c>
      <c r="X3" s="2" t="s">
        <v>41</v>
      </c>
      <c r="Y3" s="2" t="s">
        <v>57</v>
      </c>
      <c r="Z3" s="2" t="s">
        <v>41</v>
      </c>
      <c r="AA3" s="2" t="s">
        <v>58</v>
      </c>
      <c r="AB3" s="2" t="s">
        <v>59</v>
      </c>
      <c r="AC3" s="2" t="s">
        <v>60</v>
      </c>
      <c r="AD3" s="2" t="s">
        <v>61</v>
      </c>
    </row>
    <row r="4" spans="1:30" ht="39.75" customHeight="1" x14ac:dyDescent="0.25">
      <c r="A4" s="2">
        <v>56</v>
      </c>
      <c r="B4" s="3">
        <v>44694</v>
      </c>
      <c r="C4" s="2" t="s">
        <v>27</v>
      </c>
      <c r="D4" s="2" t="s">
        <v>27</v>
      </c>
      <c r="E4" s="4" t="s">
        <v>1196</v>
      </c>
      <c r="F4" s="2" t="s">
        <v>47</v>
      </c>
      <c r="G4" s="2" t="s">
        <v>48</v>
      </c>
      <c r="H4" s="2" t="s">
        <v>30</v>
      </c>
      <c r="I4" s="18">
        <v>202211200043973</v>
      </c>
      <c r="J4" s="2" t="s">
        <v>62</v>
      </c>
      <c r="K4" s="2" t="s">
        <v>63</v>
      </c>
      <c r="L4" s="2" t="s">
        <v>64</v>
      </c>
      <c r="M4" s="2" t="s">
        <v>65</v>
      </c>
      <c r="N4" s="2" t="s">
        <v>35</v>
      </c>
      <c r="O4" s="2" t="s">
        <v>66</v>
      </c>
      <c r="P4" s="2" t="s">
        <v>67</v>
      </c>
      <c r="Q4" s="2" t="s">
        <v>66</v>
      </c>
      <c r="R4" s="2" t="s">
        <v>66</v>
      </c>
      <c r="S4" s="2" t="s">
        <v>48</v>
      </c>
      <c r="T4" s="2" t="s">
        <v>56</v>
      </c>
      <c r="U4" s="2">
        <f t="shared" si="0"/>
        <v>2022</v>
      </c>
      <c r="V4" s="3">
        <v>44694</v>
      </c>
      <c r="W4" s="3">
        <v>45077</v>
      </c>
      <c r="X4" s="2" t="s">
        <v>41</v>
      </c>
      <c r="Y4" s="2" t="s">
        <v>68</v>
      </c>
      <c r="Z4" s="2" t="s">
        <v>41</v>
      </c>
      <c r="AA4" s="2" t="s">
        <v>58</v>
      </c>
      <c r="AB4" s="2" t="s">
        <v>69</v>
      </c>
      <c r="AC4" s="2" t="s">
        <v>70</v>
      </c>
      <c r="AD4" s="2" t="s">
        <v>71</v>
      </c>
    </row>
    <row r="5" spans="1:30" ht="39.75" customHeight="1" x14ac:dyDescent="0.25">
      <c r="A5" s="2">
        <v>58</v>
      </c>
      <c r="B5" s="3">
        <v>44985</v>
      </c>
      <c r="C5" s="2" t="s">
        <v>27</v>
      </c>
      <c r="D5" s="2" t="s">
        <v>27</v>
      </c>
      <c r="E5" s="4" t="s">
        <v>1202</v>
      </c>
      <c r="F5" s="2" t="s">
        <v>72</v>
      </c>
      <c r="G5" s="2" t="s">
        <v>73</v>
      </c>
      <c r="H5" s="2" t="s">
        <v>74</v>
      </c>
      <c r="I5" s="18">
        <v>202117000073012</v>
      </c>
      <c r="J5" s="2" t="s">
        <v>75</v>
      </c>
      <c r="K5" s="2" t="s">
        <v>76</v>
      </c>
      <c r="L5" s="2" t="s">
        <v>77</v>
      </c>
      <c r="M5" s="2" t="s">
        <v>78</v>
      </c>
      <c r="N5" s="2" t="s">
        <v>35</v>
      </c>
      <c r="O5" s="2" t="s">
        <v>79</v>
      </c>
      <c r="P5" s="2" t="s">
        <v>80</v>
      </c>
      <c r="Q5" s="2" t="s">
        <v>81</v>
      </c>
      <c r="R5" s="2" t="s">
        <v>81</v>
      </c>
      <c r="S5" s="2" t="s">
        <v>73</v>
      </c>
      <c r="T5" s="2" t="s">
        <v>82</v>
      </c>
      <c r="U5" s="2">
        <f t="shared" si="0"/>
        <v>2022</v>
      </c>
      <c r="V5" s="3">
        <v>44841</v>
      </c>
      <c r="W5" s="3">
        <v>45046</v>
      </c>
      <c r="X5" s="2" t="s">
        <v>41</v>
      </c>
      <c r="Y5" s="2" t="s">
        <v>83</v>
      </c>
      <c r="Z5" s="2" t="s">
        <v>41</v>
      </c>
      <c r="AA5" s="2" t="s">
        <v>58</v>
      </c>
      <c r="AB5" s="2" t="s">
        <v>84</v>
      </c>
      <c r="AC5" s="2" t="s">
        <v>85</v>
      </c>
      <c r="AD5" s="2" t="s">
        <v>86</v>
      </c>
    </row>
    <row r="6" spans="1:30" ht="39.75" customHeight="1" x14ac:dyDescent="0.25">
      <c r="A6" s="2">
        <v>59</v>
      </c>
      <c r="B6" s="3">
        <v>44806</v>
      </c>
      <c r="C6" s="2" t="s">
        <v>27</v>
      </c>
      <c r="D6" s="2" t="s">
        <v>27</v>
      </c>
      <c r="E6" s="4" t="s">
        <v>1204</v>
      </c>
      <c r="F6" s="2" t="s">
        <v>47</v>
      </c>
      <c r="G6" s="2" t="s">
        <v>48</v>
      </c>
      <c r="H6" s="2" t="s">
        <v>30</v>
      </c>
      <c r="I6" s="18">
        <v>202211200088863</v>
      </c>
      <c r="J6" s="2" t="s">
        <v>87</v>
      </c>
      <c r="K6" s="2" t="s">
        <v>88</v>
      </c>
      <c r="L6" s="2" t="s">
        <v>89</v>
      </c>
      <c r="M6" s="2" t="s">
        <v>90</v>
      </c>
      <c r="N6" s="2" t="s">
        <v>35</v>
      </c>
      <c r="O6" s="2" t="s">
        <v>91</v>
      </c>
      <c r="P6" s="2" t="s">
        <v>92</v>
      </c>
      <c r="Q6" s="2" t="s">
        <v>93</v>
      </c>
      <c r="R6" s="2" t="s">
        <v>94</v>
      </c>
      <c r="S6" s="2" t="s">
        <v>48</v>
      </c>
      <c r="T6" s="2" t="s">
        <v>95</v>
      </c>
      <c r="U6" s="2">
        <f t="shared" si="0"/>
        <v>2022</v>
      </c>
      <c r="V6" s="3">
        <v>44835</v>
      </c>
      <c r="W6" s="3">
        <v>45107</v>
      </c>
      <c r="X6" s="2" t="s">
        <v>41</v>
      </c>
      <c r="Y6" s="2" t="s">
        <v>96</v>
      </c>
      <c r="Z6" s="2" t="s">
        <v>41</v>
      </c>
      <c r="AA6" s="2" t="s">
        <v>58</v>
      </c>
      <c r="AB6" s="2" t="s">
        <v>44</v>
      </c>
      <c r="AC6" s="2" t="s">
        <v>97</v>
      </c>
      <c r="AD6" s="2" t="s">
        <v>98</v>
      </c>
    </row>
    <row r="7" spans="1:30" ht="39.75" customHeight="1" x14ac:dyDescent="0.25">
      <c r="A7" s="2">
        <v>60</v>
      </c>
      <c r="B7" s="3">
        <v>44865</v>
      </c>
      <c r="C7" s="2" t="s">
        <v>27</v>
      </c>
      <c r="D7" s="2" t="s">
        <v>27</v>
      </c>
      <c r="E7" s="4" t="s">
        <v>1206</v>
      </c>
      <c r="F7" s="2" t="s">
        <v>99</v>
      </c>
      <c r="G7" s="2" t="s">
        <v>100</v>
      </c>
      <c r="H7" s="2" t="s">
        <v>101</v>
      </c>
      <c r="I7" s="18">
        <v>202211200117073</v>
      </c>
      <c r="J7" s="2" t="s">
        <v>102</v>
      </c>
      <c r="K7" s="2" t="s">
        <v>103</v>
      </c>
      <c r="L7" s="2" t="s">
        <v>104</v>
      </c>
      <c r="M7" s="2" t="s">
        <v>105</v>
      </c>
      <c r="N7" s="2" t="s">
        <v>35</v>
      </c>
      <c r="O7" s="2" t="s">
        <v>106</v>
      </c>
      <c r="P7" s="2" t="s">
        <v>106</v>
      </c>
      <c r="Q7" s="2" t="s">
        <v>106</v>
      </c>
      <c r="R7" s="2" t="s">
        <v>107</v>
      </c>
      <c r="S7" s="2" t="s">
        <v>100</v>
      </c>
      <c r="T7" s="2" t="s">
        <v>108</v>
      </c>
      <c r="U7" s="2">
        <f t="shared" si="0"/>
        <v>2023</v>
      </c>
      <c r="V7" s="3">
        <v>44929</v>
      </c>
      <c r="W7" s="3">
        <v>45107</v>
      </c>
      <c r="X7" s="2" t="s">
        <v>41</v>
      </c>
      <c r="Y7" s="2" t="s">
        <v>109</v>
      </c>
      <c r="Z7" s="2" t="s">
        <v>110</v>
      </c>
      <c r="AA7" s="2" t="s">
        <v>111</v>
      </c>
      <c r="AB7" s="2" t="s">
        <v>112</v>
      </c>
      <c r="AC7" s="2" t="s">
        <v>113</v>
      </c>
      <c r="AD7" s="2" t="s">
        <v>114</v>
      </c>
    </row>
    <row r="8" spans="1:30" ht="39.75" customHeight="1" x14ac:dyDescent="0.25">
      <c r="A8" s="2">
        <v>61</v>
      </c>
      <c r="B8" s="3">
        <v>44921</v>
      </c>
      <c r="C8" s="2" t="s">
        <v>27</v>
      </c>
      <c r="D8" s="2" t="s">
        <v>27</v>
      </c>
      <c r="E8" s="4" t="s">
        <v>1208</v>
      </c>
      <c r="F8" s="2" t="s">
        <v>115</v>
      </c>
      <c r="G8" s="2" t="s">
        <v>116</v>
      </c>
      <c r="H8" s="2" t="s">
        <v>117</v>
      </c>
      <c r="I8" s="18">
        <v>202211200142793</v>
      </c>
      <c r="J8" s="2" t="s">
        <v>118</v>
      </c>
      <c r="K8" s="2" t="s">
        <v>119</v>
      </c>
      <c r="L8" s="2" t="s">
        <v>120</v>
      </c>
      <c r="M8" s="2" t="s">
        <v>121</v>
      </c>
      <c r="N8" s="2" t="s">
        <v>35</v>
      </c>
      <c r="O8" s="2" t="s">
        <v>122</v>
      </c>
      <c r="P8" s="2" t="s">
        <v>123</v>
      </c>
      <c r="Q8" s="2" t="s">
        <v>124</v>
      </c>
      <c r="R8" s="2" t="s">
        <v>125</v>
      </c>
      <c r="S8" s="2" t="s">
        <v>116</v>
      </c>
      <c r="T8" s="2" t="s">
        <v>126</v>
      </c>
      <c r="U8" s="2">
        <f t="shared" si="0"/>
        <v>2023</v>
      </c>
      <c r="V8" s="3">
        <v>44958</v>
      </c>
      <c r="W8" s="3">
        <v>45291</v>
      </c>
      <c r="X8" s="2" t="s">
        <v>41</v>
      </c>
      <c r="Y8" s="2" t="s">
        <v>127</v>
      </c>
      <c r="Z8" s="2" t="s">
        <v>41</v>
      </c>
      <c r="AA8" s="2" t="s">
        <v>43</v>
      </c>
      <c r="AB8" s="2" t="s">
        <v>69</v>
      </c>
      <c r="AC8" s="2" t="s">
        <v>128</v>
      </c>
      <c r="AD8" s="2" t="s">
        <v>129</v>
      </c>
    </row>
    <row r="9" spans="1:30" ht="39.75" customHeight="1" x14ac:dyDescent="0.25">
      <c r="A9" s="2">
        <v>61</v>
      </c>
      <c r="B9" s="3">
        <v>44921</v>
      </c>
      <c r="C9" s="2" t="s">
        <v>27</v>
      </c>
      <c r="D9" s="2" t="s">
        <v>27</v>
      </c>
      <c r="E9" s="4" t="s">
        <v>1208</v>
      </c>
      <c r="F9" s="2" t="s">
        <v>115</v>
      </c>
      <c r="G9" s="2" t="s">
        <v>116</v>
      </c>
      <c r="H9" s="2" t="s">
        <v>117</v>
      </c>
      <c r="I9" s="18">
        <v>202211200142793</v>
      </c>
      <c r="J9" s="2" t="s">
        <v>130</v>
      </c>
      <c r="K9" s="2" t="s">
        <v>131</v>
      </c>
      <c r="L9" s="2" t="s">
        <v>132</v>
      </c>
      <c r="M9" s="2" t="s">
        <v>133</v>
      </c>
      <c r="N9" s="2" t="s">
        <v>35</v>
      </c>
      <c r="O9" s="2" t="s">
        <v>134</v>
      </c>
      <c r="P9" s="2" t="s">
        <v>135</v>
      </c>
      <c r="Q9" s="2" t="s">
        <v>124</v>
      </c>
      <c r="R9" s="2" t="s">
        <v>125</v>
      </c>
      <c r="S9" s="2" t="s">
        <v>116</v>
      </c>
      <c r="T9" s="2" t="s">
        <v>126</v>
      </c>
      <c r="U9" s="2">
        <f t="shared" si="0"/>
        <v>2023</v>
      </c>
      <c r="V9" s="3">
        <v>44958</v>
      </c>
      <c r="W9" s="3">
        <v>45291</v>
      </c>
      <c r="X9" s="2" t="s">
        <v>41</v>
      </c>
      <c r="Y9" s="2" t="s">
        <v>136</v>
      </c>
      <c r="Z9" s="2" t="s">
        <v>41</v>
      </c>
      <c r="AA9" s="2" t="s">
        <v>43</v>
      </c>
      <c r="AB9" s="2" t="s">
        <v>69</v>
      </c>
      <c r="AC9" s="2" t="s">
        <v>137</v>
      </c>
      <c r="AD9" s="2" t="s">
        <v>138</v>
      </c>
    </row>
    <row r="10" spans="1:30" ht="39.75" customHeight="1" x14ac:dyDescent="0.25">
      <c r="A10" s="2">
        <v>61</v>
      </c>
      <c r="B10" s="3">
        <v>44921</v>
      </c>
      <c r="C10" s="2" t="s">
        <v>27</v>
      </c>
      <c r="D10" s="2" t="s">
        <v>27</v>
      </c>
      <c r="E10" s="4" t="s">
        <v>1208</v>
      </c>
      <c r="F10" s="2" t="s">
        <v>115</v>
      </c>
      <c r="G10" s="2" t="s">
        <v>116</v>
      </c>
      <c r="H10" s="2" t="s">
        <v>117</v>
      </c>
      <c r="I10" s="18">
        <v>202211200142793</v>
      </c>
      <c r="J10" s="2" t="s">
        <v>139</v>
      </c>
      <c r="K10" s="2" t="s">
        <v>140</v>
      </c>
      <c r="L10" s="2" t="s">
        <v>141</v>
      </c>
      <c r="M10" s="2" t="s">
        <v>142</v>
      </c>
      <c r="N10" s="2" t="s">
        <v>35</v>
      </c>
      <c r="O10" s="2" t="s">
        <v>134</v>
      </c>
      <c r="P10" s="2" t="s">
        <v>135</v>
      </c>
      <c r="Q10" s="2" t="s">
        <v>143</v>
      </c>
      <c r="R10" s="2" t="s">
        <v>125</v>
      </c>
      <c r="S10" s="2" t="s">
        <v>116</v>
      </c>
      <c r="T10" s="2" t="s">
        <v>126</v>
      </c>
      <c r="U10" s="2">
        <f t="shared" si="0"/>
        <v>2023</v>
      </c>
      <c r="V10" s="3">
        <v>44958</v>
      </c>
      <c r="W10" s="3">
        <v>45291</v>
      </c>
      <c r="X10" s="2" t="s">
        <v>41</v>
      </c>
      <c r="Y10" s="2" t="s">
        <v>136</v>
      </c>
      <c r="Z10" s="2" t="s">
        <v>41</v>
      </c>
      <c r="AA10" s="2" t="s">
        <v>43</v>
      </c>
      <c r="AB10" s="2" t="s">
        <v>69</v>
      </c>
      <c r="AC10" s="2" t="s">
        <v>144</v>
      </c>
      <c r="AD10" s="2" t="s">
        <v>145</v>
      </c>
    </row>
    <row r="11" spans="1:30" ht="39.75" customHeight="1" x14ac:dyDescent="0.25">
      <c r="A11" s="2">
        <v>61</v>
      </c>
      <c r="B11" s="3">
        <v>44921</v>
      </c>
      <c r="C11" s="2" t="s">
        <v>27</v>
      </c>
      <c r="D11" s="2" t="s">
        <v>27</v>
      </c>
      <c r="E11" s="4" t="s">
        <v>1208</v>
      </c>
      <c r="F11" s="2" t="s">
        <v>115</v>
      </c>
      <c r="G11" s="2" t="s">
        <v>116</v>
      </c>
      <c r="H11" s="2" t="s">
        <v>117</v>
      </c>
      <c r="I11" s="18">
        <v>202211200142793</v>
      </c>
      <c r="J11" s="2" t="s">
        <v>146</v>
      </c>
      <c r="K11" s="2" t="s">
        <v>147</v>
      </c>
      <c r="L11" s="2" t="s">
        <v>148</v>
      </c>
      <c r="M11" s="2" t="s">
        <v>149</v>
      </c>
      <c r="N11" s="2" t="s">
        <v>35</v>
      </c>
      <c r="O11" s="2" t="s">
        <v>150</v>
      </c>
      <c r="P11" s="2" t="s">
        <v>151</v>
      </c>
      <c r="Q11" s="2" t="s">
        <v>152</v>
      </c>
      <c r="R11" s="2" t="s">
        <v>125</v>
      </c>
      <c r="S11" s="2" t="s">
        <v>116</v>
      </c>
      <c r="T11" s="2" t="s">
        <v>126</v>
      </c>
      <c r="U11" s="2">
        <f t="shared" si="0"/>
        <v>2023</v>
      </c>
      <c r="V11" s="3">
        <v>44927</v>
      </c>
      <c r="W11" s="3">
        <v>45291</v>
      </c>
      <c r="X11" s="2" t="s">
        <v>41</v>
      </c>
      <c r="Y11" s="2" t="s">
        <v>153</v>
      </c>
      <c r="Z11" s="2" t="s">
        <v>41</v>
      </c>
      <c r="AA11" s="2" t="s">
        <v>43</v>
      </c>
      <c r="AB11" s="2" t="s">
        <v>154</v>
      </c>
      <c r="AC11" s="2" t="s">
        <v>155</v>
      </c>
      <c r="AD11" s="2" t="s">
        <v>156</v>
      </c>
    </row>
    <row r="12" spans="1:30" ht="39.75" customHeight="1" x14ac:dyDescent="0.25">
      <c r="A12" s="2">
        <v>61</v>
      </c>
      <c r="B12" s="3">
        <v>44921</v>
      </c>
      <c r="C12" s="2" t="s">
        <v>27</v>
      </c>
      <c r="D12" s="2" t="s">
        <v>27</v>
      </c>
      <c r="E12" s="4" t="s">
        <v>1208</v>
      </c>
      <c r="F12" s="2" t="s">
        <v>115</v>
      </c>
      <c r="G12" s="2" t="s">
        <v>116</v>
      </c>
      <c r="H12" s="2" t="s">
        <v>117</v>
      </c>
      <c r="I12" s="18">
        <v>202211200142793</v>
      </c>
      <c r="J12" s="2" t="s">
        <v>157</v>
      </c>
      <c r="K12" s="2" t="s">
        <v>158</v>
      </c>
      <c r="L12" s="2" t="s">
        <v>159</v>
      </c>
      <c r="M12" s="2" t="s">
        <v>160</v>
      </c>
      <c r="N12" s="2" t="s">
        <v>35</v>
      </c>
      <c r="O12" s="2" t="s">
        <v>161</v>
      </c>
      <c r="P12" s="2" t="s">
        <v>162</v>
      </c>
      <c r="Q12" s="2" t="s">
        <v>163</v>
      </c>
      <c r="R12" s="2" t="s">
        <v>125</v>
      </c>
      <c r="S12" s="2" t="s">
        <v>116</v>
      </c>
      <c r="T12" s="2" t="s">
        <v>126</v>
      </c>
      <c r="U12" s="2">
        <f t="shared" si="0"/>
        <v>2023</v>
      </c>
      <c r="V12" s="3">
        <v>44927</v>
      </c>
      <c r="W12" s="3">
        <v>45291</v>
      </c>
      <c r="X12" s="2" t="s">
        <v>41</v>
      </c>
      <c r="Y12" s="2" t="s">
        <v>164</v>
      </c>
      <c r="Z12" s="2" t="s">
        <v>41</v>
      </c>
      <c r="AA12" s="2" t="s">
        <v>43</v>
      </c>
      <c r="AB12" s="2" t="s">
        <v>165</v>
      </c>
      <c r="AC12" s="2" t="s">
        <v>166</v>
      </c>
      <c r="AD12" s="2" t="s">
        <v>167</v>
      </c>
    </row>
    <row r="13" spans="1:30" ht="39.75" customHeight="1" x14ac:dyDescent="0.25">
      <c r="A13" s="2">
        <v>63</v>
      </c>
      <c r="B13" s="3">
        <v>44925</v>
      </c>
      <c r="C13" s="2" t="s">
        <v>27</v>
      </c>
      <c r="D13" s="2" t="s">
        <v>27</v>
      </c>
      <c r="E13" s="4" t="s">
        <v>1212</v>
      </c>
      <c r="F13" s="2" t="s">
        <v>168</v>
      </c>
      <c r="G13" s="2" t="s">
        <v>169</v>
      </c>
      <c r="H13" s="2" t="s">
        <v>101</v>
      </c>
      <c r="I13" s="18">
        <v>202211200145343</v>
      </c>
      <c r="J13" s="2" t="s">
        <v>170</v>
      </c>
      <c r="K13" s="2" t="s">
        <v>171</v>
      </c>
      <c r="L13" s="2" t="s">
        <v>172</v>
      </c>
      <c r="M13" s="2" t="s">
        <v>173</v>
      </c>
      <c r="N13" s="2" t="s">
        <v>35</v>
      </c>
      <c r="O13" s="2" t="s">
        <v>174</v>
      </c>
      <c r="P13" s="2" t="s">
        <v>175</v>
      </c>
      <c r="Q13" s="2" t="s">
        <v>176</v>
      </c>
      <c r="R13" s="2" t="s">
        <v>177</v>
      </c>
      <c r="S13" s="2" t="s">
        <v>169</v>
      </c>
      <c r="T13" s="2" t="s">
        <v>178</v>
      </c>
      <c r="U13" s="2">
        <f t="shared" si="0"/>
        <v>2023</v>
      </c>
      <c r="V13" s="3">
        <v>44958</v>
      </c>
      <c r="W13" s="3">
        <v>45260</v>
      </c>
      <c r="X13" s="2" t="s">
        <v>41</v>
      </c>
      <c r="Y13" s="2" t="s">
        <v>179</v>
      </c>
      <c r="Z13" s="2" t="s">
        <v>41</v>
      </c>
      <c r="AA13" s="2" t="s">
        <v>43</v>
      </c>
      <c r="AB13" s="2" t="s">
        <v>180</v>
      </c>
      <c r="AC13" s="2" t="s">
        <v>181</v>
      </c>
      <c r="AD13" s="2" t="s">
        <v>182</v>
      </c>
    </row>
    <row r="14" spans="1:30" ht="39.75" customHeight="1" x14ac:dyDescent="0.25">
      <c r="A14" s="2">
        <v>63</v>
      </c>
      <c r="B14" s="3">
        <v>44925</v>
      </c>
      <c r="C14" s="2" t="s">
        <v>27</v>
      </c>
      <c r="D14" s="2" t="s">
        <v>27</v>
      </c>
      <c r="E14" s="4" t="s">
        <v>1212</v>
      </c>
      <c r="F14" s="2" t="s">
        <v>168</v>
      </c>
      <c r="G14" s="2" t="s">
        <v>169</v>
      </c>
      <c r="H14" s="2" t="s">
        <v>101</v>
      </c>
      <c r="I14" s="18">
        <v>202211200145343</v>
      </c>
      <c r="J14" s="2" t="s">
        <v>183</v>
      </c>
      <c r="K14" s="2" t="s">
        <v>184</v>
      </c>
      <c r="L14" s="2" t="s">
        <v>172</v>
      </c>
      <c r="M14" s="2" t="s">
        <v>185</v>
      </c>
      <c r="N14" s="2" t="s">
        <v>35</v>
      </c>
      <c r="O14" s="2" t="s">
        <v>186</v>
      </c>
      <c r="P14" s="2" t="s">
        <v>187</v>
      </c>
      <c r="Q14" s="2" t="s">
        <v>188</v>
      </c>
      <c r="R14" s="2" t="s">
        <v>189</v>
      </c>
      <c r="S14" s="2" t="s">
        <v>169</v>
      </c>
      <c r="T14" s="2" t="s">
        <v>178</v>
      </c>
      <c r="U14" s="2">
        <f t="shared" si="0"/>
        <v>2023</v>
      </c>
      <c r="V14" s="3">
        <v>45170</v>
      </c>
      <c r="W14" s="3">
        <v>45290</v>
      </c>
      <c r="X14" s="2" t="s">
        <v>41</v>
      </c>
      <c r="Y14" s="2" t="s">
        <v>190</v>
      </c>
      <c r="Z14" s="2" t="s">
        <v>41</v>
      </c>
      <c r="AA14" s="2" t="s">
        <v>43</v>
      </c>
      <c r="AB14" s="2" t="s">
        <v>191</v>
      </c>
      <c r="AC14" s="2" t="s">
        <v>192</v>
      </c>
      <c r="AD14" s="2" t="s">
        <v>193</v>
      </c>
    </row>
    <row r="15" spans="1:30" ht="39.75" customHeight="1" x14ac:dyDescent="0.25">
      <c r="A15" s="2">
        <v>63</v>
      </c>
      <c r="B15" s="3">
        <v>44925</v>
      </c>
      <c r="C15" s="2" t="s">
        <v>27</v>
      </c>
      <c r="D15" s="2" t="s">
        <v>27</v>
      </c>
      <c r="E15" s="4" t="s">
        <v>1212</v>
      </c>
      <c r="F15" s="2" t="s">
        <v>168</v>
      </c>
      <c r="G15" s="2" t="s">
        <v>169</v>
      </c>
      <c r="H15" s="2" t="s">
        <v>101</v>
      </c>
      <c r="I15" s="18">
        <v>202211200145343</v>
      </c>
      <c r="J15" s="2" t="s">
        <v>194</v>
      </c>
      <c r="K15" s="2" t="s">
        <v>195</v>
      </c>
      <c r="L15" s="2" t="s">
        <v>196</v>
      </c>
      <c r="M15" s="2" t="s">
        <v>197</v>
      </c>
      <c r="N15" s="2" t="s">
        <v>35</v>
      </c>
      <c r="O15" s="2" t="s">
        <v>174</v>
      </c>
      <c r="P15" s="2" t="s">
        <v>198</v>
      </c>
      <c r="Q15" s="2" t="s">
        <v>199</v>
      </c>
      <c r="R15" s="2" t="s">
        <v>200</v>
      </c>
      <c r="S15" s="2" t="s">
        <v>169</v>
      </c>
      <c r="T15" s="2" t="s">
        <v>201</v>
      </c>
      <c r="U15" s="2">
        <f t="shared" si="0"/>
        <v>2023</v>
      </c>
      <c r="V15" s="3">
        <v>44958</v>
      </c>
      <c r="W15" s="3">
        <v>45275</v>
      </c>
      <c r="X15" s="2" t="s">
        <v>41</v>
      </c>
      <c r="Y15" s="2" t="s">
        <v>202</v>
      </c>
      <c r="Z15" s="2" t="s">
        <v>41</v>
      </c>
      <c r="AA15" s="2" t="s">
        <v>43</v>
      </c>
      <c r="AB15" s="2" t="s">
        <v>180</v>
      </c>
      <c r="AC15" s="2" t="s">
        <v>203</v>
      </c>
      <c r="AD15" s="2" t="s">
        <v>204</v>
      </c>
    </row>
    <row r="16" spans="1:30" ht="39.75" customHeight="1" x14ac:dyDescent="0.25">
      <c r="A16" s="2">
        <v>63</v>
      </c>
      <c r="B16" s="3">
        <v>44925</v>
      </c>
      <c r="C16" s="2" t="s">
        <v>27</v>
      </c>
      <c r="D16" s="2" t="s">
        <v>27</v>
      </c>
      <c r="E16" s="4" t="s">
        <v>1212</v>
      </c>
      <c r="F16" s="2" t="s">
        <v>168</v>
      </c>
      <c r="G16" s="2" t="s">
        <v>169</v>
      </c>
      <c r="H16" s="2" t="s">
        <v>101</v>
      </c>
      <c r="I16" s="18">
        <v>202211200145343</v>
      </c>
      <c r="J16" s="2" t="s">
        <v>194</v>
      </c>
      <c r="K16" s="2" t="s">
        <v>195</v>
      </c>
      <c r="L16" s="2" t="s">
        <v>196</v>
      </c>
      <c r="M16" s="2" t="s">
        <v>205</v>
      </c>
      <c r="N16" s="2" t="s">
        <v>206</v>
      </c>
      <c r="O16" s="2" t="s">
        <v>174</v>
      </c>
      <c r="P16" s="2" t="s">
        <v>207</v>
      </c>
      <c r="Q16" s="2" t="s">
        <v>208</v>
      </c>
      <c r="R16" s="2" t="s">
        <v>209</v>
      </c>
      <c r="S16" s="2" t="s">
        <v>169</v>
      </c>
      <c r="T16" s="2" t="s">
        <v>201</v>
      </c>
      <c r="U16" s="2">
        <f t="shared" si="0"/>
        <v>2023</v>
      </c>
      <c r="V16" s="3">
        <v>45108</v>
      </c>
      <c r="W16" s="3">
        <v>45275</v>
      </c>
      <c r="X16" s="2" t="s">
        <v>41</v>
      </c>
      <c r="Y16" s="2" t="s">
        <v>210</v>
      </c>
      <c r="Z16" s="2" t="s">
        <v>41</v>
      </c>
      <c r="AA16" s="2" t="s">
        <v>43</v>
      </c>
      <c r="AB16" s="2" t="s">
        <v>211</v>
      </c>
      <c r="AC16" s="2" t="s">
        <v>210</v>
      </c>
      <c r="AD16" s="2" t="s">
        <v>212</v>
      </c>
    </row>
    <row r="17" spans="1:30" ht="39.75" customHeight="1" x14ac:dyDescent="0.25">
      <c r="A17" s="2">
        <v>63</v>
      </c>
      <c r="B17" s="3">
        <v>44925</v>
      </c>
      <c r="C17" s="2" t="s">
        <v>27</v>
      </c>
      <c r="D17" s="2" t="s">
        <v>27</v>
      </c>
      <c r="E17" s="4" t="s">
        <v>1212</v>
      </c>
      <c r="F17" s="2" t="s">
        <v>168</v>
      </c>
      <c r="G17" s="2" t="s">
        <v>169</v>
      </c>
      <c r="H17" s="2" t="s">
        <v>101</v>
      </c>
      <c r="I17" s="18">
        <v>202211200145343</v>
      </c>
      <c r="J17" s="2" t="s">
        <v>213</v>
      </c>
      <c r="K17" s="2" t="s">
        <v>214</v>
      </c>
      <c r="L17" s="2" t="s">
        <v>215</v>
      </c>
      <c r="M17" s="2" t="s">
        <v>216</v>
      </c>
      <c r="N17" s="2" t="s">
        <v>35</v>
      </c>
      <c r="O17" s="2" t="s">
        <v>174</v>
      </c>
      <c r="P17" s="2" t="s">
        <v>217</v>
      </c>
      <c r="Q17" s="2" t="s">
        <v>217</v>
      </c>
      <c r="R17" s="2" t="s">
        <v>218</v>
      </c>
      <c r="S17" s="2" t="s">
        <v>169</v>
      </c>
      <c r="T17" s="2" t="s">
        <v>219</v>
      </c>
      <c r="U17" s="2">
        <f t="shared" si="0"/>
        <v>2023</v>
      </c>
      <c r="V17" s="3">
        <v>45108</v>
      </c>
      <c r="W17" s="3">
        <v>45275</v>
      </c>
      <c r="X17" s="2" t="s">
        <v>41</v>
      </c>
      <c r="Y17" s="2" t="s">
        <v>220</v>
      </c>
      <c r="Z17" s="2" t="s">
        <v>110</v>
      </c>
      <c r="AA17" s="2" t="s">
        <v>111</v>
      </c>
      <c r="AB17" s="2" t="s">
        <v>112</v>
      </c>
      <c r="AC17" s="2" t="s">
        <v>221</v>
      </c>
      <c r="AD17" s="2" t="s">
        <v>222</v>
      </c>
    </row>
    <row r="18" spans="1:30" ht="39.75" customHeight="1" x14ac:dyDescent="0.25">
      <c r="A18" s="2">
        <v>64</v>
      </c>
      <c r="B18" s="3">
        <v>44897</v>
      </c>
      <c r="C18" s="2" t="s">
        <v>27</v>
      </c>
      <c r="D18" s="2" t="s">
        <v>27</v>
      </c>
      <c r="E18" s="4" t="s">
        <v>1214</v>
      </c>
      <c r="F18" s="2" t="s">
        <v>47</v>
      </c>
      <c r="G18" s="2" t="s">
        <v>48</v>
      </c>
      <c r="H18" s="2" t="s">
        <v>30</v>
      </c>
      <c r="I18" s="18">
        <v>202211200132203</v>
      </c>
      <c r="J18" s="2" t="s">
        <v>223</v>
      </c>
      <c r="K18" s="2" t="s">
        <v>224</v>
      </c>
      <c r="L18" s="2" t="s">
        <v>225</v>
      </c>
      <c r="M18" s="2" t="s">
        <v>226</v>
      </c>
      <c r="N18" s="2" t="s">
        <v>35</v>
      </c>
      <c r="O18" s="2" t="s">
        <v>227</v>
      </c>
      <c r="P18" s="2" t="s">
        <v>228</v>
      </c>
      <c r="Q18" s="2" t="s">
        <v>227</v>
      </c>
      <c r="R18" s="2" t="s">
        <v>125</v>
      </c>
      <c r="S18" s="2" t="s">
        <v>48</v>
      </c>
      <c r="T18" s="2" t="s">
        <v>229</v>
      </c>
      <c r="U18" s="2">
        <f t="shared" si="0"/>
        <v>2023</v>
      </c>
      <c r="V18" s="3">
        <v>44972</v>
      </c>
      <c r="W18" s="3">
        <v>45291</v>
      </c>
      <c r="X18" s="2" t="s">
        <v>41</v>
      </c>
      <c r="Y18" s="2" t="s">
        <v>230</v>
      </c>
      <c r="Z18" s="2" t="s">
        <v>41</v>
      </c>
      <c r="AA18" s="2" t="s">
        <v>43</v>
      </c>
      <c r="AB18" s="2" t="s">
        <v>44</v>
      </c>
      <c r="AC18" s="2" t="s">
        <v>231</v>
      </c>
      <c r="AD18" s="2" t="s">
        <v>232</v>
      </c>
    </row>
    <row r="19" spans="1:30" ht="39.75" customHeight="1" x14ac:dyDescent="0.25">
      <c r="A19" s="2">
        <v>64</v>
      </c>
      <c r="B19" s="3">
        <v>44897</v>
      </c>
      <c r="C19" s="2" t="s">
        <v>27</v>
      </c>
      <c r="D19" s="2" t="s">
        <v>27</v>
      </c>
      <c r="E19" s="4" t="s">
        <v>1214</v>
      </c>
      <c r="F19" s="2" t="s">
        <v>47</v>
      </c>
      <c r="G19" s="2" t="s">
        <v>48</v>
      </c>
      <c r="H19" s="2" t="s">
        <v>30</v>
      </c>
      <c r="I19" s="18">
        <v>202211200132203</v>
      </c>
      <c r="J19" s="2" t="s">
        <v>233</v>
      </c>
      <c r="K19" s="2" t="s">
        <v>234</v>
      </c>
      <c r="L19" s="2" t="s">
        <v>235</v>
      </c>
      <c r="M19" s="2" t="s">
        <v>236</v>
      </c>
      <c r="N19" s="2" t="s">
        <v>35</v>
      </c>
      <c r="O19" s="2" t="s">
        <v>237</v>
      </c>
      <c r="P19" s="2" t="s">
        <v>238</v>
      </c>
      <c r="Q19" s="2" t="s">
        <v>237</v>
      </c>
      <c r="R19" s="2" t="s">
        <v>125</v>
      </c>
      <c r="S19" s="2" t="s">
        <v>48</v>
      </c>
      <c r="T19" s="2" t="s">
        <v>229</v>
      </c>
      <c r="U19" s="2">
        <f t="shared" si="0"/>
        <v>2023</v>
      </c>
      <c r="V19" s="3">
        <v>44972</v>
      </c>
      <c r="W19" s="3">
        <v>45291</v>
      </c>
      <c r="X19" s="2" t="s">
        <v>41</v>
      </c>
      <c r="Y19" s="2" t="s">
        <v>239</v>
      </c>
      <c r="Z19" s="2" t="s">
        <v>41</v>
      </c>
      <c r="AA19" s="2" t="s">
        <v>43</v>
      </c>
      <c r="AB19" s="2" t="s">
        <v>44</v>
      </c>
      <c r="AC19" s="2" t="s">
        <v>240</v>
      </c>
      <c r="AD19" s="2" t="s">
        <v>241</v>
      </c>
    </row>
    <row r="20" spans="1:30" ht="39.75" customHeight="1" x14ac:dyDescent="0.25">
      <c r="A20" s="2">
        <v>64</v>
      </c>
      <c r="B20" s="3">
        <v>44897</v>
      </c>
      <c r="C20" s="2" t="s">
        <v>27</v>
      </c>
      <c r="D20" s="2" t="s">
        <v>27</v>
      </c>
      <c r="E20" s="4" t="s">
        <v>1214</v>
      </c>
      <c r="F20" s="2" t="s">
        <v>47</v>
      </c>
      <c r="G20" s="2" t="s">
        <v>48</v>
      </c>
      <c r="H20" s="2" t="s">
        <v>30</v>
      </c>
      <c r="I20" s="18">
        <v>202211200132203</v>
      </c>
      <c r="J20" s="2" t="s">
        <v>242</v>
      </c>
      <c r="K20" s="2" t="s">
        <v>243</v>
      </c>
      <c r="L20" s="2" t="s">
        <v>244</v>
      </c>
      <c r="M20" s="2" t="s">
        <v>245</v>
      </c>
      <c r="N20" s="2" t="s">
        <v>35</v>
      </c>
      <c r="O20" s="2" t="s">
        <v>237</v>
      </c>
      <c r="P20" s="2" t="s">
        <v>246</v>
      </c>
      <c r="Q20" s="2" t="s">
        <v>237</v>
      </c>
      <c r="R20" s="2" t="s">
        <v>125</v>
      </c>
      <c r="S20" s="2" t="s">
        <v>48</v>
      </c>
      <c r="T20" s="2" t="s">
        <v>229</v>
      </c>
      <c r="U20" s="2">
        <f t="shared" si="0"/>
        <v>2023</v>
      </c>
      <c r="V20" s="3">
        <v>44972</v>
      </c>
      <c r="W20" s="3">
        <v>45291</v>
      </c>
      <c r="X20" s="2" t="s">
        <v>41</v>
      </c>
      <c r="Y20" s="2" t="s">
        <v>247</v>
      </c>
      <c r="Z20" s="2" t="s">
        <v>41</v>
      </c>
      <c r="AA20" s="2" t="s">
        <v>43</v>
      </c>
      <c r="AB20" s="2" t="s">
        <v>44</v>
      </c>
      <c r="AC20" s="2" t="s">
        <v>248</v>
      </c>
      <c r="AD20" s="2" t="s">
        <v>249</v>
      </c>
    </row>
    <row r="21" spans="1:30" ht="39.75" customHeight="1" x14ac:dyDescent="0.25">
      <c r="A21" s="2">
        <v>64</v>
      </c>
      <c r="B21" s="3">
        <v>44897</v>
      </c>
      <c r="C21" s="2" t="s">
        <v>27</v>
      </c>
      <c r="D21" s="2" t="s">
        <v>27</v>
      </c>
      <c r="E21" s="4" t="s">
        <v>1214</v>
      </c>
      <c r="F21" s="2" t="s">
        <v>47</v>
      </c>
      <c r="G21" s="2" t="s">
        <v>48</v>
      </c>
      <c r="H21" s="2" t="s">
        <v>30</v>
      </c>
      <c r="I21" s="18">
        <v>202211200132203</v>
      </c>
      <c r="J21" s="2" t="s">
        <v>250</v>
      </c>
      <c r="K21" s="2" t="s">
        <v>251</v>
      </c>
      <c r="L21" s="2" t="s">
        <v>252</v>
      </c>
      <c r="M21" s="2" t="s">
        <v>253</v>
      </c>
      <c r="N21" s="2" t="s">
        <v>35</v>
      </c>
      <c r="O21" s="2" t="s">
        <v>237</v>
      </c>
      <c r="P21" s="2" t="s">
        <v>254</v>
      </c>
      <c r="Q21" s="2" t="s">
        <v>237</v>
      </c>
      <c r="R21" s="2" t="s">
        <v>125</v>
      </c>
      <c r="S21" s="2" t="s">
        <v>48</v>
      </c>
      <c r="T21" s="2" t="s">
        <v>229</v>
      </c>
      <c r="U21" s="2">
        <f t="shared" si="0"/>
        <v>2023</v>
      </c>
      <c r="V21" s="3">
        <v>44972</v>
      </c>
      <c r="W21" s="3">
        <v>45291</v>
      </c>
      <c r="X21" s="2" t="s">
        <v>41</v>
      </c>
      <c r="Y21" s="2" t="s">
        <v>255</v>
      </c>
      <c r="Z21" s="2" t="s">
        <v>41</v>
      </c>
      <c r="AA21" s="2" t="s">
        <v>43</v>
      </c>
      <c r="AB21" s="2" t="s">
        <v>44</v>
      </c>
      <c r="AC21" s="2" t="s">
        <v>256</v>
      </c>
      <c r="AD21" s="2" t="s">
        <v>257</v>
      </c>
    </row>
    <row r="22" spans="1:30" ht="39.75" customHeight="1" x14ac:dyDescent="0.25">
      <c r="A22" s="2">
        <v>64</v>
      </c>
      <c r="B22" s="3">
        <v>44897</v>
      </c>
      <c r="C22" s="2" t="s">
        <v>27</v>
      </c>
      <c r="D22" s="2" t="s">
        <v>27</v>
      </c>
      <c r="E22" s="4" t="s">
        <v>1214</v>
      </c>
      <c r="F22" s="2" t="s">
        <v>47</v>
      </c>
      <c r="G22" s="2" t="s">
        <v>48</v>
      </c>
      <c r="H22" s="2" t="s">
        <v>30</v>
      </c>
      <c r="I22" s="18">
        <v>202211200132203</v>
      </c>
      <c r="J22" s="2" t="s">
        <v>258</v>
      </c>
      <c r="K22" s="2" t="s">
        <v>259</v>
      </c>
      <c r="L22" s="2" t="s">
        <v>260</v>
      </c>
      <c r="M22" s="2" t="s">
        <v>261</v>
      </c>
      <c r="N22" s="2" t="s">
        <v>35</v>
      </c>
      <c r="O22" s="2" t="s">
        <v>262</v>
      </c>
      <c r="P22" s="2" t="s">
        <v>263</v>
      </c>
      <c r="Q22" s="2" t="s">
        <v>262</v>
      </c>
      <c r="R22" s="2" t="s">
        <v>125</v>
      </c>
      <c r="S22" s="2" t="s">
        <v>48</v>
      </c>
      <c r="T22" s="2" t="s">
        <v>229</v>
      </c>
      <c r="U22" s="2">
        <f t="shared" si="0"/>
        <v>2023</v>
      </c>
      <c r="V22" s="3">
        <v>44972</v>
      </c>
      <c r="W22" s="3">
        <v>45291</v>
      </c>
      <c r="X22" s="2" t="s">
        <v>41</v>
      </c>
      <c r="Y22" s="2" t="s">
        <v>264</v>
      </c>
      <c r="Z22" s="2" t="s">
        <v>41</v>
      </c>
      <c r="AA22" s="2" t="s">
        <v>43</v>
      </c>
      <c r="AB22" s="2" t="s">
        <v>44</v>
      </c>
      <c r="AC22" s="2" t="s">
        <v>256</v>
      </c>
      <c r="AD22" s="2" t="s">
        <v>265</v>
      </c>
    </row>
    <row r="23" spans="1:30" ht="39.75" customHeight="1" x14ac:dyDescent="0.25">
      <c r="A23" s="2">
        <v>64</v>
      </c>
      <c r="B23" s="3">
        <v>44897</v>
      </c>
      <c r="C23" s="2" t="s">
        <v>27</v>
      </c>
      <c r="D23" s="2" t="s">
        <v>27</v>
      </c>
      <c r="E23" s="4" t="s">
        <v>1214</v>
      </c>
      <c r="F23" s="2" t="s">
        <v>47</v>
      </c>
      <c r="G23" s="2" t="s">
        <v>48</v>
      </c>
      <c r="H23" s="2" t="s">
        <v>30</v>
      </c>
      <c r="I23" s="18">
        <v>202211200132203</v>
      </c>
      <c r="J23" s="2" t="s">
        <v>266</v>
      </c>
      <c r="K23" s="2" t="s">
        <v>267</v>
      </c>
      <c r="L23" s="2" t="s">
        <v>268</v>
      </c>
      <c r="M23" s="2" t="s">
        <v>269</v>
      </c>
      <c r="N23" s="2" t="s">
        <v>35</v>
      </c>
      <c r="O23" s="2" t="s">
        <v>270</v>
      </c>
      <c r="P23" s="2" t="s">
        <v>271</v>
      </c>
      <c r="Q23" s="2" t="s">
        <v>270</v>
      </c>
      <c r="R23" s="2" t="s">
        <v>125</v>
      </c>
      <c r="S23" s="2" t="s">
        <v>48</v>
      </c>
      <c r="T23" s="2" t="s">
        <v>229</v>
      </c>
      <c r="U23" s="2">
        <f t="shared" si="0"/>
        <v>2023</v>
      </c>
      <c r="V23" s="3">
        <v>44972</v>
      </c>
      <c r="W23" s="3">
        <v>45291</v>
      </c>
      <c r="X23" s="2" t="s">
        <v>41</v>
      </c>
      <c r="Y23" s="2" t="s">
        <v>272</v>
      </c>
      <c r="Z23" s="2" t="s">
        <v>41</v>
      </c>
      <c r="AA23" s="2" t="s">
        <v>43</v>
      </c>
      <c r="AB23" s="2" t="s">
        <v>44</v>
      </c>
      <c r="AC23" s="2" t="s">
        <v>273</v>
      </c>
      <c r="AD23" s="2" t="s">
        <v>274</v>
      </c>
    </row>
    <row r="24" spans="1:30" ht="39.75" customHeight="1" x14ac:dyDescent="0.25">
      <c r="A24" s="2">
        <v>64</v>
      </c>
      <c r="B24" s="3">
        <v>44897</v>
      </c>
      <c r="C24" s="2" t="s">
        <v>27</v>
      </c>
      <c r="D24" s="2" t="s">
        <v>27</v>
      </c>
      <c r="E24" s="4" t="s">
        <v>1214</v>
      </c>
      <c r="F24" s="2" t="s">
        <v>47</v>
      </c>
      <c r="G24" s="2" t="s">
        <v>48</v>
      </c>
      <c r="H24" s="2" t="s">
        <v>30</v>
      </c>
      <c r="I24" s="18">
        <v>202211200132203</v>
      </c>
      <c r="J24" s="2" t="s">
        <v>275</v>
      </c>
      <c r="K24" s="2" t="s">
        <v>276</v>
      </c>
      <c r="L24" s="2" t="s">
        <v>277</v>
      </c>
      <c r="M24" s="2" t="s">
        <v>278</v>
      </c>
      <c r="N24" s="2" t="s">
        <v>35</v>
      </c>
      <c r="O24" s="2" t="s">
        <v>237</v>
      </c>
      <c r="P24" s="2" t="s">
        <v>279</v>
      </c>
      <c r="Q24" s="2" t="s">
        <v>237</v>
      </c>
      <c r="R24" s="2" t="s">
        <v>125</v>
      </c>
      <c r="S24" s="2" t="s">
        <v>48</v>
      </c>
      <c r="T24" s="2" t="s">
        <v>229</v>
      </c>
      <c r="U24" s="2">
        <f t="shared" si="0"/>
        <v>2023</v>
      </c>
      <c r="V24" s="3">
        <v>44972</v>
      </c>
      <c r="W24" s="3">
        <v>45291</v>
      </c>
      <c r="X24" s="2" t="s">
        <v>41</v>
      </c>
      <c r="Y24" s="2" t="s">
        <v>280</v>
      </c>
      <c r="Z24" s="2" t="s">
        <v>41</v>
      </c>
      <c r="AA24" s="2" t="s">
        <v>43</v>
      </c>
      <c r="AB24" s="2" t="s">
        <v>44</v>
      </c>
      <c r="AC24" s="2" t="s">
        <v>273</v>
      </c>
      <c r="AD24" s="2" t="s">
        <v>281</v>
      </c>
    </row>
    <row r="25" spans="1:30" ht="39.75" customHeight="1" x14ac:dyDescent="0.25">
      <c r="A25" s="2">
        <v>64</v>
      </c>
      <c r="B25" s="3">
        <v>44897</v>
      </c>
      <c r="C25" s="2" t="s">
        <v>27</v>
      </c>
      <c r="D25" s="2" t="s">
        <v>27</v>
      </c>
      <c r="E25" s="4" t="s">
        <v>1214</v>
      </c>
      <c r="F25" s="2" t="s">
        <v>47</v>
      </c>
      <c r="G25" s="2" t="s">
        <v>48</v>
      </c>
      <c r="H25" s="2" t="s">
        <v>30</v>
      </c>
      <c r="I25" s="18">
        <v>202211200132203</v>
      </c>
      <c r="J25" s="2" t="s">
        <v>282</v>
      </c>
      <c r="K25" s="2" t="s">
        <v>283</v>
      </c>
      <c r="L25" s="2" t="s">
        <v>284</v>
      </c>
      <c r="M25" s="2" t="s">
        <v>285</v>
      </c>
      <c r="N25" s="2" t="s">
        <v>35</v>
      </c>
      <c r="O25" s="2" t="s">
        <v>286</v>
      </c>
      <c r="P25" s="2" t="s">
        <v>287</v>
      </c>
      <c r="Q25" s="2" t="s">
        <v>286</v>
      </c>
      <c r="R25" s="2" t="s">
        <v>288</v>
      </c>
      <c r="S25" s="2" t="s">
        <v>48</v>
      </c>
      <c r="T25" s="2" t="s">
        <v>229</v>
      </c>
      <c r="U25" s="2">
        <f t="shared" si="0"/>
        <v>2023</v>
      </c>
      <c r="V25" s="3">
        <v>44972</v>
      </c>
      <c r="W25" s="3">
        <v>45291</v>
      </c>
      <c r="X25" s="2" t="s">
        <v>41</v>
      </c>
      <c r="Y25" s="2" t="s">
        <v>289</v>
      </c>
      <c r="Z25" s="2" t="s">
        <v>41</v>
      </c>
      <c r="AA25" s="2" t="s">
        <v>43</v>
      </c>
      <c r="AB25" s="4">
        <v>0</v>
      </c>
      <c r="AC25" s="2" t="s">
        <v>290</v>
      </c>
      <c r="AD25" s="2" t="s">
        <v>291</v>
      </c>
    </row>
    <row r="26" spans="1:30" ht="39.75" customHeight="1" x14ac:dyDescent="0.25">
      <c r="A26" s="2">
        <v>64</v>
      </c>
      <c r="B26" s="3">
        <v>44897</v>
      </c>
      <c r="C26" s="2" t="s">
        <v>27</v>
      </c>
      <c r="D26" s="2" t="s">
        <v>27</v>
      </c>
      <c r="E26" s="4" t="s">
        <v>1214</v>
      </c>
      <c r="F26" s="2" t="s">
        <v>47</v>
      </c>
      <c r="G26" s="2" t="s">
        <v>48</v>
      </c>
      <c r="H26" s="2" t="s">
        <v>30</v>
      </c>
      <c r="I26" s="18">
        <v>202211200132203</v>
      </c>
      <c r="J26" s="2" t="s">
        <v>292</v>
      </c>
      <c r="K26" s="2" t="s">
        <v>293</v>
      </c>
      <c r="L26" s="2" t="s">
        <v>294</v>
      </c>
      <c r="M26" s="2" t="s">
        <v>295</v>
      </c>
      <c r="N26" s="2" t="s">
        <v>35</v>
      </c>
      <c r="O26" s="2" t="s">
        <v>296</v>
      </c>
      <c r="P26" s="2" t="s">
        <v>297</v>
      </c>
      <c r="Q26" s="2" t="s">
        <v>296</v>
      </c>
      <c r="R26" s="2" t="s">
        <v>125</v>
      </c>
      <c r="S26" s="2" t="s">
        <v>48</v>
      </c>
      <c r="T26" s="2" t="s">
        <v>229</v>
      </c>
      <c r="U26" s="2">
        <f t="shared" si="0"/>
        <v>2023</v>
      </c>
      <c r="V26" s="3">
        <v>44972</v>
      </c>
      <c r="W26" s="3">
        <v>45291</v>
      </c>
      <c r="X26" s="4" t="s">
        <v>298</v>
      </c>
      <c r="Y26" s="2" t="s">
        <v>299</v>
      </c>
      <c r="Z26" s="2" t="s">
        <v>41</v>
      </c>
      <c r="AA26" s="2" t="s">
        <v>43</v>
      </c>
      <c r="AB26" s="2" t="s">
        <v>44</v>
      </c>
      <c r="AC26" s="2" t="s">
        <v>248</v>
      </c>
      <c r="AD26" s="2" t="s">
        <v>300</v>
      </c>
    </row>
    <row r="27" spans="1:30" ht="39.75" customHeight="1" x14ac:dyDescent="0.25">
      <c r="A27" s="2">
        <v>64</v>
      </c>
      <c r="B27" s="3">
        <v>44897</v>
      </c>
      <c r="C27" s="2" t="s">
        <v>27</v>
      </c>
      <c r="D27" s="2" t="s">
        <v>27</v>
      </c>
      <c r="E27" s="4" t="s">
        <v>1214</v>
      </c>
      <c r="F27" s="2" t="s">
        <v>47</v>
      </c>
      <c r="G27" s="2" t="s">
        <v>48</v>
      </c>
      <c r="H27" s="2" t="s">
        <v>30</v>
      </c>
      <c r="I27" s="18">
        <v>202211200132203</v>
      </c>
      <c r="J27" s="2" t="s">
        <v>301</v>
      </c>
      <c r="K27" s="2" t="s">
        <v>302</v>
      </c>
      <c r="L27" s="2" t="s">
        <v>303</v>
      </c>
      <c r="M27" s="2" t="s">
        <v>304</v>
      </c>
      <c r="N27" s="2" t="s">
        <v>35</v>
      </c>
      <c r="O27" s="2" t="s">
        <v>305</v>
      </c>
      <c r="P27" s="2" t="s">
        <v>306</v>
      </c>
      <c r="Q27" s="2" t="s">
        <v>305</v>
      </c>
      <c r="R27" s="2" t="s">
        <v>307</v>
      </c>
      <c r="S27" s="2" t="s">
        <v>48</v>
      </c>
      <c r="T27" s="2" t="s">
        <v>229</v>
      </c>
      <c r="U27" s="2">
        <f t="shared" si="0"/>
        <v>2023</v>
      </c>
      <c r="V27" s="3">
        <v>44972</v>
      </c>
      <c r="W27" s="3">
        <v>45291</v>
      </c>
      <c r="X27" s="2" t="s">
        <v>308</v>
      </c>
      <c r="Y27" s="2" t="s">
        <v>309</v>
      </c>
      <c r="Z27" s="2" t="s">
        <v>110</v>
      </c>
      <c r="AA27" s="2" t="s">
        <v>111</v>
      </c>
      <c r="AB27" s="2" t="s">
        <v>112</v>
      </c>
      <c r="AC27" s="2" t="s">
        <v>310</v>
      </c>
      <c r="AD27" s="2" t="s">
        <v>311</v>
      </c>
    </row>
    <row r="28" spans="1:30" ht="39.75" customHeight="1" x14ac:dyDescent="0.25">
      <c r="A28" s="2">
        <v>64</v>
      </c>
      <c r="B28" s="3">
        <v>44897</v>
      </c>
      <c r="C28" s="2" t="s">
        <v>27</v>
      </c>
      <c r="D28" s="2" t="s">
        <v>27</v>
      </c>
      <c r="E28" s="4" t="s">
        <v>1214</v>
      </c>
      <c r="F28" s="2" t="s">
        <v>47</v>
      </c>
      <c r="G28" s="2" t="s">
        <v>48</v>
      </c>
      <c r="H28" s="2" t="s">
        <v>30</v>
      </c>
      <c r="I28" s="18">
        <v>202211200132203</v>
      </c>
      <c r="J28" s="2" t="s">
        <v>312</v>
      </c>
      <c r="K28" s="2" t="s">
        <v>313</v>
      </c>
      <c r="L28" s="2" t="s">
        <v>303</v>
      </c>
      <c r="M28" s="2" t="s">
        <v>314</v>
      </c>
      <c r="N28" s="2" t="s">
        <v>35</v>
      </c>
      <c r="O28" s="2" t="s">
        <v>305</v>
      </c>
      <c r="P28" s="2" t="s">
        <v>315</v>
      </c>
      <c r="Q28" s="2" t="s">
        <v>305</v>
      </c>
      <c r="R28" s="2" t="s">
        <v>316</v>
      </c>
      <c r="S28" s="2" t="s">
        <v>48</v>
      </c>
      <c r="T28" s="2" t="s">
        <v>229</v>
      </c>
      <c r="U28" s="2">
        <f t="shared" si="0"/>
        <v>2023</v>
      </c>
      <c r="V28" s="3">
        <v>44972</v>
      </c>
      <c r="W28" s="3">
        <v>45291</v>
      </c>
      <c r="X28" s="2" t="s">
        <v>308</v>
      </c>
      <c r="Y28" s="2" t="s">
        <v>309</v>
      </c>
      <c r="Z28" s="2" t="s">
        <v>110</v>
      </c>
      <c r="AA28" s="2" t="s">
        <v>111</v>
      </c>
      <c r="AB28" s="2" t="s">
        <v>112</v>
      </c>
      <c r="AC28" s="2" t="s">
        <v>310</v>
      </c>
      <c r="AD28" s="2" t="s">
        <v>317</v>
      </c>
    </row>
    <row r="29" spans="1:30" ht="39.75" customHeight="1" x14ac:dyDescent="0.25">
      <c r="A29" s="2">
        <v>66</v>
      </c>
      <c r="B29" s="3">
        <v>44951</v>
      </c>
      <c r="C29" s="2" t="s">
        <v>27</v>
      </c>
      <c r="D29" s="2" t="s">
        <v>27</v>
      </c>
      <c r="E29" s="4" t="s">
        <v>1216</v>
      </c>
      <c r="F29" s="2" t="s">
        <v>28</v>
      </c>
      <c r="G29" s="2" t="s">
        <v>29</v>
      </c>
      <c r="H29" s="2" t="s">
        <v>30</v>
      </c>
      <c r="I29" s="18">
        <v>202311200007943</v>
      </c>
      <c r="J29" s="2" t="s">
        <v>318</v>
      </c>
      <c r="K29" s="2" t="s">
        <v>319</v>
      </c>
      <c r="L29" s="2" t="s">
        <v>320</v>
      </c>
      <c r="M29" s="2" t="s">
        <v>321</v>
      </c>
      <c r="N29" s="2" t="s">
        <v>35</v>
      </c>
      <c r="O29" s="2" t="s">
        <v>322</v>
      </c>
      <c r="P29" s="2" t="s">
        <v>323</v>
      </c>
      <c r="Q29" s="2" t="s">
        <v>324</v>
      </c>
      <c r="R29" s="2" t="s">
        <v>324</v>
      </c>
      <c r="S29" s="2" t="s">
        <v>29</v>
      </c>
      <c r="T29" s="2" t="s">
        <v>325</v>
      </c>
      <c r="U29" s="2">
        <f t="shared" si="0"/>
        <v>2023</v>
      </c>
      <c r="V29" s="3">
        <v>44972</v>
      </c>
      <c r="W29" s="3">
        <v>45200</v>
      </c>
      <c r="X29" s="2" t="s">
        <v>308</v>
      </c>
      <c r="Y29" s="2" t="s">
        <v>326</v>
      </c>
      <c r="Z29" s="2" t="s">
        <v>110</v>
      </c>
      <c r="AA29" s="2" t="s">
        <v>111</v>
      </c>
      <c r="AB29" s="2" t="s">
        <v>112</v>
      </c>
      <c r="AC29" s="2" t="s">
        <v>327</v>
      </c>
      <c r="AD29" s="2" t="s">
        <v>328</v>
      </c>
    </row>
    <row r="30" spans="1:30" ht="39.75" customHeight="1" x14ac:dyDescent="0.25">
      <c r="A30" s="2">
        <v>66</v>
      </c>
      <c r="B30" s="3">
        <v>44951</v>
      </c>
      <c r="C30" s="2" t="s">
        <v>27</v>
      </c>
      <c r="D30" s="2" t="s">
        <v>27</v>
      </c>
      <c r="E30" s="4" t="s">
        <v>1216</v>
      </c>
      <c r="F30" s="2" t="s">
        <v>28</v>
      </c>
      <c r="G30" s="2" t="s">
        <v>29</v>
      </c>
      <c r="H30" s="2" t="s">
        <v>30</v>
      </c>
      <c r="I30" s="18">
        <v>202311200007943</v>
      </c>
      <c r="J30" s="2" t="s">
        <v>329</v>
      </c>
      <c r="K30" s="2" t="s">
        <v>330</v>
      </c>
      <c r="L30" s="2" t="s">
        <v>331</v>
      </c>
      <c r="M30" s="2" t="s">
        <v>332</v>
      </c>
      <c r="N30" s="2" t="s">
        <v>35</v>
      </c>
      <c r="O30" s="2" t="s">
        <v>333</v>
      </c>
      <c r="P30" s="2" t="s">
        <v>334</v>
      </c>
      <c r="Q30" s="2" t="s">
        <v>335</v>
      </c>
      <c r="R30" s="2" t="s">
        <v>335</v>
      </c>
      <c r="S30" s="2" t="s">
        <v>29</v>
      </c>
      <c r="T30" s="2" t="s">
        <v>325</v>
      </c>
      <c r="U30" s="2">
        <f t="shared" si="0"/>
        <v>2023</v>
      </c>
      <c r="V30" s="3">
        <v>44972</v>
      </c>
      <c r="W30" s="3">
        <v>45200</v>
      </c>
      <c r="X30" s="2" t="s">
        <v>41</v>
      </c>
      <c r="Y30" s="2" t="s">
        <v>336</v>
      </c>
      <c r="Z30" s="2" t="s">
        <v>41</v>
      </c>
      <c r="AA30" s="2" t="s">
        <v>43</v>
      </c>
      <c r="AB30" s="2" t="s">
        <v>59</v>
      </c>
      <c r="AC30" s="2" t="s">
        <v>337</v>
      </c>
      <c r="AD30" s="2" t="s">
        <v>338</v>
      </c>
    </row>
    <row r="31" spans="1:30" ht="39.75" customHeight="1" x14ac:dyDescent="0.25">
      <c r="A31" s="2">
        <v>67</v>
      </c>
      <c r="B31" s="3">
        <v>44956</v>
      </c>
      <c r="C31" s="2" t="s">
        <v>27</v>
      </c>
      <c r="D31" s="2" t="s">
        <v>27</v>
      </c>
      <c r="E31" s="4" t="s">
        <v>1216</v>
      </c>
      <c r="F31" s="2" t="s">
        <v>339</v>
      </c>
      <c r="G31" s="2" t="s">
        <v>340</v>
      </c>
      <c r="H31" s="2" t="s">
        <v>101</v>
      </c>
      <c r="I31" s="18">
        <v>202311200007943</v>
      </c>
      <c r="J31" s="2" t="s">
        <v>341</v>
      </c>
      <c r="K31" s="2" t="s">
        <v>342</v>
      </c>
      <c r="L31" s="2" t="s">
        <v>343</v>
      </c>
      <c r="M31" s="2" t="s">
        <v>344</v>
      </c>
      <c r="N31" s="2" t="s">
        <v>35</v>
      </c>
      <c r="O31" s="2" t="s">
        <v>345</v>
      </c>
      <c r="P31" s="2" t="s">
        <v>346</v>
      </c>
      <c r="Q31" s="2" t="s">
        <v>347</v>
      </c>
      <c r="R31" s="2" t="s">
        <v>347</v>
      </c>
      <c r="S31" s="2" t="s">
        <v>340</v>
      </c>
      <c r="T31" s="2" t="s">
        <v>348</v>
      </c>
      <c r="U31" s="2">
        <f t="shared" si="0"/>
        <v>2023</v>
      </c>
      <c r="V31" s="3">
        <v>44970</v>
      </c>
      <c r="W31" s="3">
        <v>45290</v>
      </c>
      <c r="X31" s="2" t="s">
        <v>41</v>
      </c>
      <c r="Y31" s="2" t="s">
        <v>349</v>
      </c>
      <c r="Z31" s="2" t="s">
        <v>41</v>
      </c>
      <c r="AA31" s="2" t="s">
        <v>43</v>
      </c>
      <c r="AB31" s="2" t="s">
        <v>350</v>
      </c>
      <c r="AC31" s="2" t="s">
        <v>351</v>
      </c>
      <c r="AD31" s="2" t="s">
        <v>352</v>
      </c>
    </row>
    <row r="32" spans="1:30" ht="39.75" customHeight="1" x14ac:dyDescent="0.25">
      <c r="A32" s="2">
        <v>67</v>
      </c>
      <c r="B32" s="3">
        <v>44956</v>
      </c>
      <c r="C32" s="2" t="s">
        <v>27</v>
      </c>
      <c r="D32" s="2" t="s">
        <v>27</v>
      </c>
      <c r="E32" s="4" t="s">
        <v>1216</v>
      </c>
      <c r="F32" s="2" t="s">
        <v>339</v>
      </c>
      <c r="G32" s="2" t="s">
        <v>340</v>
      </c>
      <c r="H32" s="2" t="s">
        <v>101</v>
      </c>
      <c r="I32" s="18">
        <v>202311200007943</v>
      </c>
      <c r="J32" s="2" t="s">
        <v>353</v>
      </c>
      <c r="K32" s="2" t="s">
        <v>354</v>
      </c>
      <c r="L32" s="2" t="s">
        <v>355</v>
      </c>
      <c r="M32" s="2" t="s">
        <v>356</v>
      </c>
      <c r="N32" s="2" t="s">
        <v>35</v>
      </c>
      <c r="O32" s="2" t="s">
        <v>357</v>
      </c>
      <c r="P32" s="2" t="s">
        <v>358</v>
      </c>
      <c r="Q32" s="2" t="s">
        <v>359</v>
      </c>
      <c r="R32" s="2" t="s">
        <v>359</v>
      </c>
      <c r="S32" s="2" t="s">
        <v>340</v>
      </c>
      <c r="T32" s="2" t="s">
        <v>360</v>
      </c>
      <c r="U32" s="2">
        <f t="shared" si="0"/>
        <v>2023</v>
      </c>
      <c r="V32" s="3">
        <v>44970</v>
      </c>
      <c r="W32" s="3">
        <v>45290</v>
      </c>
      <c r="X32" s="2" t="s">
        <v>41</v>
      </c>
      <c r="Y32" s="2" t="s">
        <v>361</v>
      </c>
      <c r="Z32" s="2" t="s">
        <v>41</v>
      </c>
      <c r="AA32" s="2" t="s">
        <v>43</v>
      </c>
      <c r="AB32" s="2" t="s">
        <v>362</v>
      </c>
      <c r="AC32" s="2" t="s">
        <v>363</v>
      </c>
      <c r="AD32" s="2" t="s">
        <v>364</v>
      </c>
    </row>
    <row r="33" spans="1:30" ht="39.75" customHeight="1" x14ac:dyDescent="0.25">
      <c r="A33" s="2">
        <v>68</v>
      </c>
      <c r="B33" s="3">
        <v>45072</v>
      </c>
      <c r="C33" s="2" t="s">
        <v>27</v>
      </c>
      <c r="D33" s="2" t="s">
        <v>27</v>
      </c>
      <c r="E33" s="4" t="s">
        <v>1222</v>
      </c>
      <c r="F33" s="2" t="s">
        <v>365</v>
      </c>
      <c r="G33" s="2" t="s">
        <v>366</v>
      </c>
      <c r="H33" s="2" t="s">
        <v>367</v>
      </c>
      <c r="I33" s="18">
        <v>202311200024393</v>
      </c>
      <c r="J33" s="2" t="s">
        <v>368</v>
      </c>
      <c r="K33" s="2" t="s">
        <v>369</v>
      </c>
      <c r="L33" s="2" t="s">
        <v>370</v>
      </c>
      <c r="M33" s="2" t="s">
        <v>371</v>
      </c>
      <c r="N33" s="2" t="s">
        <v>35</v>
      </c>
      <c r="O33" s="2" t="s">
        <v>372</v>
      </c>
      <c r="P33" s="2" t="s">
        <v>373</v>
      </c>
      <c r="Q33" s="2" t="s">
        <v>373</v>
      </c>
      <c r="R33" s="2" t="s">
        <v>288</v>
      </c>
      <c r="S33" s="2" t="s">
        <v>366</v>
      </c>
      <c r="T33" s="2" t="s">
        <v>95</v>
      </c>
      <c r="U33" s="2">
        <f t="shared" si="0"/>
        <v>2023</v>
      </c>
      <c r="V33" s="3">
        <v>45091</v>
      </c>
      <c r="W33" s="3">
        <v>45289</v>
      </c>
      <c r="X33" s="2" t="s">
        <v>41</v>
      </c>
      <c r="Y33" s="2" t="s">
        <v>374</v>
      </c>
      <c r="Z33" s="2" t="s">
        <v>41</v>
      </c>
      <c r="AA33" s="2" t="s">
        <v>43</v>
      </c>
      <c r="AB33" s="2" t="s">
        <v>350</v>
      </c>
      <c r="AC33" s="2" t="s">
        <v>375</v>
      </c>
      <c r="AD33" s="2" t="s">
        <v>376</v>
      </c>
    </row>
    <row r="34" spans="1:30" ht="39.75" customHeight="1" x14ac:dyDescent="0.25">
      <c r="A34" s="2">
        <v>68</v>
      </c>
      <c r="B34" s="3">
        <v>45072</v>
      </c>
      <c r="C34" s="2" t="s">
        <v>27</v>
      </c>
      <c r="D34" s="2" t="s">
        <v>27</v>
      </c>
      <c r="E34" s="4" t="s">
        <v>1222</v>
      </c>
      <c r="F34" s="2" t="s">
        <v>365</v>
      </c>
      <c r="G34" s="2" t="s">
        <v>366</v>
      </c>
      <c r="H34" s="2" t="s">
        <v>367</v>
      </c>
      <c r="I34" s="18">
        <v>202311200024393</v>
      </c>
      <c r="J34" s="2" t="s">
        <v>377</v>
      </c>
      <c r="K34" s="2" t="s">
        <v>378</v>
      </c>
      <c r="L34" s="2" t="s">
        <v>379</v>
      </c>
      <c r="M34" s="2" t="s">
        <v>380</v>
      </c>
      <c r="N34" s="2" t="s">
        <v>35</v>
      </c>
      <c r="O34" s="2" t="s">
        <v>381</v>
      </c>
      <c r="P34" s="2" t="s">
        <v>382</v>
      </c>
      <c r="Q34" s="2" t="s">
        <v>382</v>
      </c>
      <c r="R34" s="2" t="s">
        <v>125</v>
      </c>
      <c r="S34" s="2" t="s">
        <v>366</v>
      </c>
      <c r="T34" s="2" t="s">
        <v>95</v>
      </c>
      <c r="U34" s="2">
        <f t="shared" si="0"/>
        <v>2023</v>
      </c>
      <c r="V34" s="3">
        <v>45108</v>
      </c>
      <c r="W34" s="3">
        <v>45289</v>
      </c>
      <c r="X34" s="2" t="s">
        <v>110</v>
      </c>
      <c r="Y34" s="2" t="s">
        <v>383</v>
      </c>
      <c r="Z34" s="2" t="s">
        <v>110</v>
      </c>
      <c r="AA34" s="2" t="s">
        <v>111</v>
      </c>
      <c r="AB34" s="2" t="s">
        <v>112</v>
      </c>
      <c r="AC34" s="2" t="s">
        <v>384</v>
      </c>
      <c r="AD34" s="2" t="s">
        <v>385</v>
      </c>
    </row>
    <row r="35" spans="1:30" ht="39.75" customHeight="1" x14ac:dyDescent="0.25">
      <c r="A35" s="2">
        <v>70</v>
      </c>
      <c r="B35" s="3">
        <v>44679</v>
      </c>
      <c r="C35" s="2" t="s">
        <v>27</v>
      </c>
      <c r="D35" s="5" t="s">
        <v>27</v>
      </c>
      <c r="E35" s="4" t="s">
        <v>1226</v>
      </c>
      <c r="F35" s="2" t="s">
        <v>386</v>
      </c>
      <c r="G35" s="2" t="s">
        <v>340</v>
      </c>
      <c r="H35" s="2" t="s">
        <v>101</v>
      </c>
      <c r="I35" s="18">
        <v>202217000149242</v>
      </c>
      <c r="J35" s="2" t="s">
        <v>387</v>
      </c>
      <c r="K35" s="2" t="s">
        <v>388</v>
      </c>
      <c r="L35" s="2" t="s">
        <v>389</v>
      </c>
      <c r="M35" s="2" t="s">
        <v>390</v>
      </c>
      <c r="N35" s="2" t="s">
        <v>35</v>
      </c>
      <c r="O35" s="2" t="s">
        <v>391</v>
      </c>
      <c r="P35" s="2" t="s">
        <v>392</v>
      </c>
      <c r="Q35" s="2" t="s">
        <v>393</v>
      </c>
      <c r="R35" s="2" t="s">
        <v>392</v>
      </c>
      <c r="S35" s="2" t="s">
        <v>340</v>
      </c>
      <c r="T35" s="2" t="s">
        <v>56</v>
      </c>
      <c r="U35" s="2">
        <f t="shared" si="0"/>
        <v>2022</v>
      </c>
      <c r="V35" s="3">
        <v>44697</v>
      </c>
      <c r="W35" s="3">
        <v>44926</v>
      </c>
      <c r="X35" s="2" t="s">
        <v>41</v>
      </c>
      <c r="Y35" s="2" t="s">
        <v>394</v>
      </c>
      <c r="Z35" s="2" t="s">
        <v>41</v>
      </c>
      <c r="AA35" s="2" t="s">
        <v>58</v>
      </c>
      <c r="AB35" s="2" t="s">
        <v>69</v>
      </c>
      <c r="AC35" s="2" t="s">
        <v>395</v>
      </c>
      <c r="AD35" s="2" t="s">
        <v>396</v>
      </c>
    </row>
    <row r="36" spans="1:30" ht="39.75" customHeight="1" x14ac:dyDescent="0.25">
      <c r="A36" s="2">
        <v>71</v>
      </c>
      <c r="B36" s="3">
        <v>44834</v>
      </c>
      <c r="C36" s="2" t="s">
        <v>27</v>
      </c>
      <c r="D36" s="2" t="s">
        <v>27</v>
      </c>
      <c r="E36" s="4" t="s">
        <v>1228</v>
      </c>
      <c r="F36" s="2" t="s">
        <v>365</v>
      </c>
      <c r="G36" s="2" t="s">
        <v>366</v>
      </c>
      <c r="H36" s="2" t="s">
        <v>367</v>
      </c>
      <c r="I36" s="18">
        <v>202211300104193</v>
      </c>
      <c r="J36" s="2" t="s">
        <v>397</v>
      </c>
      <c r="K36" s="2" t="s">
        <v>398</v>
      </c>
      <c r="L36" s="2" t="s">
        <v>399</v>
      </c>
      <c r="M36" s="2" t="s">
        <v>400</v>
      </c>
      <c r="N36" s="2" t="s">
        <v>35</v>
      </c>
      <c r="O36" s="2" t="s">
        <v>401</v>
      </c>
      <c r="P36" s="2" t="s">
        <v>402</v>
      </c>
      <c r="Q36" s="2" t="s">
        <v>288</v>
      </c>
      <c r="R36" s="2" t="s">
        <v>402</v>
      </c>
      <c r="S36" s="2" t="s">
        <v>366</v>
      </c>
      <c r="T36" s="2" t="s">
        <v>403</v>
      </c>
      <c r="U36" s="2">
        <f t="shared" si="0"/>
        <v>2022</v>
      </c>
      <c r="V36" s="3">
        <v>44926</v>
      </c>
      <c r="W36" s="3">
        <v>45291</v>
      </c>
      <c r="X36" s="2" t="s">
        <v>41</v>
      </c>
      <c r="Y36" s="2" t="s">
        <v>404</v>
      </c>
      <c r="Z36" s="2" t="s">
        <v>41</v>
      </c>
      <c r="AA36" s="2" t="s">
        <v>43</v>
      </c>
      <c r="AB36" s="2" t="s">
        <v>154</v>
      </c>
      <c r="AC36" s="2" t="s">
        <v>405</v>
      </c>
      <c r="AD36" s="2" t="s">
        <v>406</v>
      </c>
    </row>
    <row r="37" spans="1:30" ht="39.75" customHeight="1" x14ac:dyDescent="0.25">
      <c r="A37" s="2">
        <v>71</v>
      </c>
      <c r="B37" s="3">
        <v>44834</v>
      </c>
      <c r="C37" s="2" t="s">
        <v>27</v>
      </c>
      <c r="D37" s="2" t="s">
        <v>27</v>
      </c>
      <c r="E37" s="4" t="s">
        <v>1228</v>
      </c>
      <c r="F37" s="2" t="s">
        <v>365</v>
      </c>
      <c r="G37" s="2" t="s">
        <v>366</v>
      </c>
      <c r="H37" s="2" t="s">
        <v>367</v>
      </c>
      <c r="I37" s="18">
        <v>202211300104193</v>
      </c>
      <c r="J37" s="2" t="s">
        <v>407</v>
      </c>
      <c r="K37" s="2" t="s">
        <v>408</v>
      </c>
      <c r="L37" s="2" t="s">
        <v>409</v>
      </c>
      <c r="M37" s="2" t="s">
        <v>410</v>
      </c>
      <c r="N37" s="2" t="s">
        <v>35</v>
      </c>
      <c r="O37" s="2" t="s">
        <v>411</v>
      </c>
      <c r="P37" s="2" t="s">
        <v>412</v>
      </c>
      <c r="Q37" s="2" t="s">
        <v>288</v>
      </c>
      <c r="R37" s="2" t="s">
        <v>412</v>
      </c>
      <c r="S37" s="2" t="s">
        <v>366</v>
      </c>
      <c r="T37" s="2" t="s">
        <v>403</v>
      </c>
      <c r="U37" s="2">
        <f t="shared" si="0"/>
        <v>2022</v>
      </c>
      <c r="V37" s="3">
        <v>44926</v>
      </c>
      <c r="W37" s="3">
        <v>45291</v>
      </c>
      <c r="X37" s="2" t="s">
        <v>41</v>
      </c>
      <c r="Y37" s="2" t="s">
        <v>413</v>
      </c>
      <c r="Z37" s="2" t="s">
        <v>41</v>
      </c>
      <c r="AA37" s="2" t="s">
        <v>43</v>
      </c>
      <c r="AB37" s="2" t="s">
        <v>180</v>
      </c>
      <c r="AC37" s="2" t="s">
        <v>414</v>
      </c>
      <c r="AD37" s="2" t="s">
        <v>415</v>
      </c>
    </row>
    <row r="38" spans="1:30" ht="39.75" customHeight="1" x14ac:dyDescent="0.25">
      <c r="A38" s="2">
        <v>71</v>
      </c>
      <c r="B38" s="3">
        <v>44834</v>
      </c>
      <c r="C38" s="2" t="s">
        <v>27</v>
      </c>
      <c r="D38" s="2" t="s">
        <v>27</v>
      </c>
      <c r="E38" s="4" t="s">
        <v>1228</v>
      </c>
      <c r="F38" s="2" t="s">
        <v>365</v>
      </c>
      <c r="G38" s="2" t="s">
        <v>366</v>
      </c>
      <c r="H38" s="2" t="s">
        <v>367</v>
      </c>
      <c r="I38" s="18">
        <v>202211300104193</v>
      </c>
      <c r="J38" s="2" t="s">
        <v>416</v>
      </c>
      <c r="K38" s="2" t="s">
        <v>417</v>
      </c>
      <c r="L38" s="2" t="s">
        <v>418</v>
      </c>
      <c r="M38" s="2" t="s">
        <v>419</v>
      </c>
      <c r="N38" s="2" t="s">
        <v>35</v>
      </c>
      <c r="O38" s="2" t="s">
        <v>420</v>
      </c>
      <c r="P38" s="2" t="s">
        <v>421</v>
      </c>
      <c r="Q38" s="2" t="s">
        <v>288</v>
      </c>
      <c r="R38" s="2" t="s">
        <v>421</v>
      </c>
      <c r="S38" s="2" t="s">
        <v>366</v>
      </c>
      <c r="T38" s="2" t="s">
        <v>403</v>
      </c>
      <c r="U38" s="2">
        <f t="shared" si="0"/>
        <v>2022</v>
      </c>
      <c r="V38" s="3">
        <v>44926</v>
      </c>
      <c r="W38" s="3">
        <v>45291</v>
      </c>
      <c r="X38" s="2" t="s">
        <v>41</v>
      </c>
      <c r="Y38" s="2" t="s">
        <v>422</v>
      </c>
      <c r="Z38" s="2" t="s">
        <v>41</v>
      </c>
      <c r="AA38" s="2" t="s">
        <v>43</v>
      </c>
      <c r="AB38" s="2" t="s">
        <v>69</v>
      </c>
      <c r="AC38" s="2" t="s">
        <v>423</v>
      </c>
      <c r="AD38" s="2" t="s">
        <v>424</v>
      </c>
    </row>
    <row r="39" spans="1:30" ht="39.75" customHeight="1" x14ac:dyDescent="0.25">
      <c r="A39" s="2">
        <v>71</v>
      </c>
      <c r="B39" s="3">
        <v>44834</v>
      </c>
      <c r="C39" s="2" t="s">
        <v>27</v>
      </c>
      <c r="D39" s="2" t="s">
        <v>27</v>
      </c>
      <c r="E39" s="4" t="s">
        <v>1228</v>
      </c>
      <c r="F39" s="2" t="s">
        <v>365</v>
      </c>
      <c r="G39" s="2" t="s">
        <v>366</v>
      </c>
      <c r="H39" s="2" t="s">
        <v>367</v>
      </c>
      <c r="I39" s="18">
        <v>202211300104193</v>
      </c>
      <c r="J39" s="2" t="s">
        <v>425</v>
      </c>
      <c r="K39" s="2" t="s">
        <v>426</v>
      </c>
      <c r="L39" s="2" t="s">
        <v>427</v>
      </c>
      <c r="M39" s="2" t="s">
        <v>428</v>
      </c>
      <c r="N39" s="2" t="s">
        <v>35</v>
      </c>
      <c r="O39" s="2" t="s">
        <v>429</v>
      </c>
      <c r="P39" s="2" t="s">
        <v>430</v>
      </c>
      <c r="Q39" s="2" t="s">
        <v>431</v>
      </c>
      <c r="R39" s="2" t="s">
        <v>430</v>
      </c>
      <c r="S39" s="2" t="s">
        <v>366</v>
      </c>
      <c r="T39" s="2" t="s">
        <v>403</v>
      </c>
      <c r="U39" s="2">
        <f t="shared" si="0"/>
        <v>2022</v>
      </c>
      <c r="V39" s="3">
        <v>44926</v>
      </c>
      <c r="W39" s="3">
        <v>45291</v>
      </c>
      <c r="X39" s="2" t="s">
        <v>41</v>
      </c>
      <c r="Y39" s="2" t="s">
        <v>432</v>
      </c>
      <c r="Z39" s="2" t="s">
        <v>41</v>
      </c>
      <c r="AA39" s="2" t="s">
        <v>43</v>
      </c>
      <c r="AB39" s="2" t="s">
        <v>154</v>
      </c>
      <c r="AC39" s="2" t="s">
        <v>433</v>
      </c>
      <c r="AD39" s="2" t="s">
        <v>434</v>
      </c>
    </row>
    <row r="40" spans="1:30" ht="39.75" customHeight="1" x14ac:dyDescent="0.25">
      <c r="A40" s="2">
        <v>71</v>
      </c>
      <c r="B40" s="3">
        <v>44834</v>
      </c>
      <c r="C40" s="2" t="s">
        <v>27</v>
      </c>
      <c r="D40" s="2" t="s">
        <v>27</v>
      </c>
      <c r="E40" s="4" t="s">
        <v>1228</v>
      </c>
      <c r="F40" s="2" t="s">
        <v>365</v>
      </c>
      <c r="G40" s="2" t="s">
        <v>366</v>
      </c>
      <c r="H40" s="2" t="s">
        <v>367</v>
      </c>
      <c r="I40" s="18">
        <v>202211300104193</v>
      </c>
      <c r="J40" s="2" t="s">
        <v>435</v>
      </c>
      <c r="K40" s="2" t="s">
        <v>436</v>
      </c>
      <c r="L40" s="2" t="s">
        <v>437</v>
      </c>
      <c r="M40" s="2" t="s">
        <v>438</v>
      </c>
      <c r="N40" s="2" t="s">
        <v>35</v>
      </c>
      <c r="O40" s="2" t="s">
        <v>439</v>
      </c>
      <c r="P40" s="2" t="s">
        <v>440</v>
      </c>
      <c r="Q40" s="2" t="s">
        <v>441</v>
      </c>
      <c r="R40" s="2" t="s">
        <v>440</v>
      </c>
      <c r="S40" s="2" t="s">
        <v>366</v>
      </c>
      <c r="T40" s="2" t="s">
        <v>403</v>
      </c>
      <c r="U40" s="2">
        <f t="shared" si="0"/>
        <v>2022</v>
      </c>
      <c r="V40" s="3">
        <v>44926</v>
      </c>
      <c r="W40" s="3">
        <v>45291</v>
      </c>
      <c r="X40" s="2" t="s">
        <v>41</v>
      </c>
      <c r="Y40" s="2" t="s">
        <v>442</v>
      </c>
      <c r="Z40" s="2" t="s">
        <v>41</v>
      </c>
      <c r="AA40" s="2" t="s">
        <v>43</v>
      </c>
      <c r="AB40" s="2" t="s">
        <v>350</v>
      </c>
      <c r="AC40" s="2" t="s">
        <v>443</v>
      </c>
      <c r="AD40" s="2" t="s">
        <v>444</v>
      </c>
    </row>
    <row r="41" spans="1:30" ht="39.75" customHeight="1" x14ac:dyDescent="0.25">
      <c r="A41" s="2">
        <v>71</v>
      </c>
      <c r="B41" s="3">
        <v>44834</v>
      </c>
      <c r="C41" s="2" t="s">
        <v>27</v>
      </c>
      <c r="D41" s="2" t="s">
        <v>27</v>
      </c>
      <c r="E41" s="4" t="s">
        <v>1228</v>
      </c>
      <c r="F41" s="2" t="s">
        <v>365</v>
      </c>
      <c r="G41" s="2" t="s">
        <v>366</v>
      </c>
      <c r="H41" s="2" t="s">
        <v>367</v>
      </c>
      <c r="I41" s="18">
        <v>202211300104193</v>
      </c>
      <c r="J41" s="2" t="s">
        <v>445</v>
      </c>
      <c r="K41" s="2" t="s">
        <v>446</v>
      </c>
      <c r="L41" s="2" t="s">
        <v>437</v>
      </c>
      <c r="M41" s="2" t="s">
        <v>447</v>
      </c>
      <c r="N41" s="2" t="s">
        <v>35</v>
      </c>
      <c r="O41" s="2" t="s">
        <v>448</v>
      </c>
      <c r="P41" s="2" t="s">
        <v>449</v>
      </c>
      <c r="Q41" s="2" t="s">
        <v>441</v>
      </c>
      <c r="R41" s="2" t="s">
        <v>449</v>
      </c>
      <c r="S41" s="2" t="s">
        <v>366</v>
      </c>
      <c r="T41" s="2" t="s">
        <v>403</v>
      </c>
      <c r="U41" s="2">
        <f t="shared" si="0"/>
        <v>2022</v>
      </c>
      <c r="V41" s="3">
        <v>44926</v>
      </c>
      <c r="W41" s="3">
        <v>45291</v>
      </c>
      <c r="X41" s="2" t="s">
        <v>41</v>
      </c>
      <c r="Y41" s="2" t="s">
        <v>450</v>
      </c>
      <c r="Z41" s="2" t="s">
        <v>41</v>
      </c>
      <c r="AA41" s="2" t="s">
        <v>43</v>
      </c>
      <c r="AB41" s="2" t="s">
        <v>44</v>
      </c>
      <c r="AC41" s="2" t="s">
        <v>451</v>
      </c>
      <c r="AD41" s="2" t="s">
        <v>452</v>
      </c>
    </row>
    <row r="42" spans="1:30" ht="39.75" customHeight="1" x14ac:dyDescent="0.25">
      <c r="A42" s="2">
        <v>72</v>
      </c>
      <c r="B42" s="3">
        <v>44834</v>
      </c>
      <c r="C42" s="2" t="s">
        <v>27</v>
      </c>
      <c r="D42" s="2" t="s">
        <v>27</v>
      </c>
      <c r="E42" s="4" t="s">
        <v>1228</v>
      </c>
      <c r="F42" s="2" t="s">
        <v>72</v>
      </c>
      <c r="G42" s="2" t="s">
        <v>73</v>
      </c>
      <c r="H42" s="2" t="s">
        <v>74</v>
      </c>
      <c r="I42" s="18">
        <v>202211300104193</v>
      </c>
      <c r="J42" s="2" t="s">
        <v>453</v>
      </c>
      <c r="K42" s="2" t="s">
        <v>454</v>
      </c>
      <c r="L42" s="2" t="s">
        <v>455</v>
      </c>
      <c r="M42" s="2" t="s">
        <v>456</v>
      </c>
      <c r="N42" s="2" t="s">
        <v>35</v>
      </c>
      <c r="O42" s="2" t="s">
        <v>457</v>
      </c>
      <c r="P42" s="2" t="s">
        <v>458</v>
      </c>
      <c r="Q42" s="2" t="s">
        <v>459</v>
      </c>
      <c r="R42" s="2" t="s">
        <v>459</v>
      </c>
      <c r="S42" s="2" t="s">
        <v>73</v>
      </c>
      <c r="T42" s="2" t="s">
        <v>460</v>
      </c>
      <c r="U42" s="2">
        <f t="shared" si="0"/>
        <v>2022</v>
      </c>
      <c r="V42" s="3">
        <v>44868</v>
      </c>
      <c r="W42" s="3">
        <v>45212</v>
      </c>
      <c r="X42" s="2" t="s">
        <v>41</v>
      </c>
      <c r="Y42" s="2" t="s">
        <v>461</v>
      </c>
      <c r="Z42" s="2" t="s">
        <v>41</v>
      </c>
      <c r="AA42" s="2" t="s">
        <v>43</v>
      </c>
      <c r="AB42" s="2" t="s">
        <v>69</v>
      </c>
      <c r="AC42" s="2" t="s">
        <v>462</v>
      </c>
      <c r="AD42" s="2" t="s">
        <v>463</v>
      </c>
    </row>
    <row r="43" spans="1:30" ht="39.75" customHeight="1" x14ac:dyDescent="0.25">
      <c r="A43" s="2">
        <v>72</v>
      </c>
      <c r="B43" s="3">
        <v>44834</v>
      </c>
      <c r="C43" s="2" t="s">
        <v>27</v>
      </c>
      <c r="D43" s="2" t="s">
        <v>27</v>
      </c>
      <c r="E43" s="4" t="s">
        <v>1228</v>
      </c>
      <c r="F43" s="2" t="s">
        <v>72</v>
      </c>
      <c r="G43" s="2" t="s">
        <v>73</v>
      </c>
      <c r="H43" s="2" t="s">
        <v>74</v>
      </c>
      <c r="I43" s="18">
        <v>202211300104193</v>
      </c>
      <c r="J43" s="2" t="s">
        <v>464</v>
      </c>
      <c r="K43" s="2" t="s">
        <v>465</v>
      </c>
      <c r="L43" s="2" t="s">
        <v>466</v>
      </c>
      <c r="M43" s="2" t="s">
        <v>467</v>
      </c>
      <c r="N43" s="2" t="s">
        <v>35</v>
      </c>
      <c r="O43" s="2" t="s">
        <v>468</v>
      </c>
      <c r="P43" s="2" t="s">
        <v>469</v>
      </c>
      <c r="Q43" s="2" t="s">
        <v>470</v>
      </c>
      <c r="R43" s="2" t="s">
        <v>470</v>
      </c>
      <c r="S43" s="2" t="s">
        <v>73</v>
      </c>
      <c r="T43" s="2" t="s">
        <v>460</v>
      </c>
      <c r="U43" s="2">
        <f t="shared" si="0"/>
        <v>2022</v>
      </c>
      <c r="V43" s="3">
        <v>44868</v>
      </c>
      <c r="W43" s="3">
        <v>45212</v>
      </c>
      <c r="X43" s="2" t="s">
        <v>41</v>
      </c>
      <c r="Y43" s="2" t="s">
        <v>471</v>
      </c>
      <c r="Z43" s="2" t="s">
        <v>41</v>
      </c>
      <c r="AA43" s="2" t="s">
        <v>43</v>
      </c>
      <c r="AB43" s="2" t="s">
        <v>165</v>
      </c>
      <c r="AC43" s="2" t="s">
        <v>472</v>
      </c>
      <c r="AD43" s="2" t="s">
        <v>473</v>
      </c>
    </row>
    <row r="44" spans="1:30" ht="39.75" customHeight="1" x14ac:dyDescent="0.25">
      <c r="A44" s="2">
        <v>72</v>
      </c>
      <c r="B44" s="3">
        <v>44834</v>
      </c>
      <c r="C44" s="2" t="s">
        <v>27</v>
      </c>
      <c r="D44" s="2" t="s">
        <v>27</v>
      </c>
      <c r="E44" s="4" t="s">
        <v>1228</v>
      </c>
      <c r="F44" s="2" t="s">
        <v>72</v>
      </c>
      <c r="G44" s="2" t="s">
        <v>73</v>
      </c>
      <c r="H44" s="2" t="s">
        <v>74</v>
      </c>
      <c r="I44" s="18">
        <v>202211300104193</v>
      </c>
      <c r="J44" s="2" t="s">
        <v>464</v>
      </c>
      <c r="K44" s="2" t="s">
        <v>465</v>
      </c>
      <c r="L44" s="2" t="s">
        <v>466</v>
      </c>
      <c r="M44" s="2" t="s">
        <v>474</v>
      </c>
      <c r="N44" s="2" t="s">
        <v>35</v>
      </c>
      <c r="O44" s="2" t="s">
        <v>468</v>
      </c>
      <c r="P44" s="2" t="s">
        <v>475</v>
      </c>
      <c r="Q44" s="2" t="s">
        <v>476</v>
      </c>
      <c r="R44" s="2" t="s">
        <v>476</v>
      </c>
      <c r="S44" s="2" t="s">
        <v>73</v>
      </c>
      <c r="T44" s="2" t="s">
        <v>460</v>
      </c>
      <c r="U44" s="2">
        <f t="shared" si="0"/>
        <v>2022</v>
      </c>
      <c r="V44" s="3">
        <v>44868</v>
      </c>
      <c r="W44" s="3">
        <v>45212</v>
      </c>
      <c r="X44" s="2" t="s">
        <v>41</v>
      </c>
      <c r="Y44" s="2" t="s">
        <v>477</v>
      </c>
      <c r="Z44" s="2" t="s">
        <v>41</v>
      </c>
      <c r="AA44" s="2" t="s">
        <v>43</v>
      </c>
      <c r="AB44" s="2" t="s">
        <v>165</v>
      </c>
      <c r="AC44" s="2" t="s">
        <v>478</v>
      </c>
      <c r="AD44" s="2" t="s">
        <v>479</v>
      </c>
    </row>
    <row r="45" spans="1:30" ht="39.75" customHeight="1" x14ac:dyDescent="0.25">
      <c r="A45" s="2">
        <v>73</v>
      </c>
      <c r="B45" s="3">
        <v>45044</v>
      </c>
      <c r="C45" s="2" t="s">
        <v>27</v>
      </c>
      <c r="D45" s="2" t="s">
        <v>27</v>
      </c>
      <c r="E45" s="4" t="s">
        <v>1232</v>
      </c>
      <c r="F45" s="2" t="s">
        <v>480</v>
      </c>
      <c r="G45" s="2" t="s">
        <v>481</v>
      </c>
      <c r="H45" s="2" t="s">
        <v>117</v>
      </c>
      <c r="I45" s="18">
        <v>202311200034933</v>
      </c>
      <c r="J45" s="2" t="s">
        <v>482</v>
      </c>
      <c r="K45" s="2" t="s">
        <v>483</v>
      </c>
      <c r="L45" s="2" t="s">
        <v>484</v>
      </c>
      <c r="M45" s="2" t="s">
        <v>485</v>
      </c>
      <c r="N45" s="2" t="s">
        <v>35</v>
      </c>
      <c r="O45" s="2" t="s">
        <v>362</v>
      </c>
      <c r="P45" s="2" t="s">
        <v>486</v>
      </c>
      <c r="Q45" s="2" t="s">
        <v>486</v>
      </c>
      <c r="R45" s="2" t="s">
        <v>487</v>
      </c>
      <c r="S45" s="2" t="s">
        <v>481</v>
      </c>
      <c r="T45" s="2" t="s">
        <v>95</v>
      </c>
      <c r="U45" s="2">
        <f t="shared" si="0"/>
        <v>2023</v>
      </c>
      <c r="V45" s="3">
        <v>45200</v>
      </c>
      <c r="W45" s="3">
        <v>45275</v>
      </c>
      <c r="X45" s="2" t="s">
        <v>41</v>
      </c>
      <c r="Y45" s="2" t="s">
        <v>488</v>
      </c>
      <c r="Z45" s="2" t="s">
        <v>489</v>
      </c>
      <c r="AA45" s="2" t="s">
        <v>490</v>
      </c>
      <c r="AB45" s="2" t="s">
        <v>362</v>
      </c>
      <c r="AC45" s="2" t="s">
        <v>491</v>
      </c>
      <c r="AD45" s="2" t="s">
        <v>492</v>
      </c>
    </row>
    <row r="46" spans="1:30" ht="39.75" customHeight="1" x14ac:dyDescent="0.25">
      <c r="A46" s="2">
        <v>73</v>
      </c>
      <c r="B46" s="3">
        <v>45044</v>
      </c>
      <c r="C46" s="2" t="s">
        <v>27</v>
      </c>
      <c r="D46" s="2" t="s">
        <v>27</v>
      </c>
      <c r="E46" s="4" t="s">
        <v>1232</v>
      </c>
      <c r="F46" s="2" t="s">
        <v>480</v>
      </c>
      <c r="G46" s="2" t="s">
        <v>481</v>
      </c>
      <c r="H46" s="2" t="s">
        <v>117</v>
      </c>
      <c r="I46" s="18">
        <v>202311200034933</v>
      </c>
      <c r="J46" s="2" t="s">
        <v>493</v>
      </c>
      <c r="K46" s="2" t="s">
        <v>494</v>
      </c>
      <c r="L46" s="2" t="s">
        <v>495</v>
      </c>
      <c r="M46" s="2" t="s">
        <v>496</v>
      </c>
      <c r="N46" s="2" t="s">
        <v>35</v>
      </c>
      <c r="O46" s="2" t="s">
        <v>362</v>
      </c>
      <c r="P46" s="2" t="s">
        <v>497</v>
      </c>
      <c r="Q46" s="2" t="s">
        <v>497</v>
      </c>
      <c r="R46" s="2" t="s">
        <v>487</v>
      </c>
      <c r="S46" s="2" t="s">
        <v>481</v>
      </c>
      <c r="T46" s="2" t="s">
        <v>95</v>
      </c>
      <c r="U46" s="2">
        <f t="shared" si="0"/>
        <v>2023</v>
      </c>
      <c r="V46" s="3">
        <v>45200</v>
      </c>
      <c r="W46" s="3">
        <v>45275</v>
      </c>
      <c r="X46" s="2" t="s">
        <v>41</v>
      </c>
      <c r="Y46" s="2" t="s">
        <v>488</v>
      </c>
      <c r="Z46" s="2" t="s">
        <v>489</v>
      </c>
      <c r="AA46" s="2" t="s">
        <v>490</v>
      </c>
      <c r="AB46" s="2" t="s">
        <v>362</v>
      </c>
      <c r="AC46" s="2" t="s">
        <v>491</v>
      </c>
      <c r="AD46" s="2" t="s">
        <v>498</v>
      </c>
    </row>
    <row r="47" spans="1:30" ht="39.75" customHeight="1" x14ac:dyDescent="0.25">
      <c r="A47" s="2">
        <v>73</v>
      </c>
      <c r="B47" s="3">
        <v>45044</v>
      </c>
      <c r="C47" s="2" t="s">
        <v>27</v>
      </c>
      <c r="D47" s="2" t="s">
        <v>27</v>
      </c>
      <c r="E47" s="4" t="s">
        <v>1232</v>
      </c>
      <c r="F47" s="2" t="s">
        <v>480</v>
      </c>
      <c r="G47" s="2" t="s">
        <v>481</v>
      </c>
      <c r="H47" s="2" t="s">
        <v>117</v>
      </c>
      <c r="I47" s="18">
        <v>202311200034933</v>
      </c>
      <c r="J47" s="2" t="s">
        <v>499</v>
      </c>
      <c r="K47" s="2" t="s">
        <v>500</v>
      </c>
      <c r="L47" s="2" t="s">
        <v>501</v>
      </c>
      <c r="M47" s="2" t="s">
        <v>502</v>
      </c>
      <c r="N47" s="2" t="s">
        <v>35</v>
      </c>
      <c r="O47" s="2" t="s">
        <v>362</v>
      </c>
      <c r="P47" s="2" t="s">
        <v>503</v>
      </c>
      <c r="Q47" s="2" t="s">
        <v>503</v>
      </c>
      <c r="R47" s="2" t="s">
        <v>504</v>
      </c>
      <c r="S47" s="2" t="s">
        <v>481</v>
      </c>
      <c r="T47" s="2" t="s">
        <v>95</v>
      </c>
      <c r="U47" s="2">
        <f t="shared" si="0"/>
        <v>2023</v>
      </c>
      <c r="V47" s="3">
        <v>45200</v>
      </c>
      <c r="W47" s="3">
        <v>45275</v>
      </c>
      <c r="X47" s="2" t="s">
        <v>41</v>
      </c>
      <c r="Y47" s="2" t="s">
        <v>488</v>
      </c>
      <c r="Z47" s="2" t="s">
        <v>489</v>
      </c>
      <c r="AA47" s="2" t="s">
        <v>490</v>
      </c>
      <c r="AB47" s="2" t="s">
        <v>362</v>
      </c>
      <c r="AC47" s="2" t="s">
        <v>491</v>
      </c>
      <c r="AD47" s="2" t="s">
        <v>505</v>
      </c>
    </row>
    <row r="48" spans="1:30" ht="39.75" customHeight="1" x14ac:dyDescent="0.25">
      <c r="A48" s="2">
        <v>75</v>
      </c>
      <c r="B48" s="3">
        <v>45072</v>
      </c>
      <c r="C48" s="2" t="s">
        <v>27</v>
      </c>
      <c r="D48" s="2" t="s">
        <v>27</v>
      </c>
      <c r="E48" s="4" t="s">
        <v>1234</v>
      </c>
      <c r="F48" s="2" t="s">
        <v>99</v>
      </c>
      <c r="G48" s="2" t="s">
        <v>100</v>
      </c>
      <c r="H48" s="2" t="s">
        <v>101</v>
      </c>
      <c r="I48" s="18">
        <v>202311200044213</v>
      </c>
      <c r="J48" s="2" t="s">
        <v>506</v>
      </c>
      <c r="K48" s="2" t="s">
        <v>507</v>
      </c>
      <c r="L48" s="2" t="s">
        <v>508</v>
      </c>
      <c r="M48" s="2" t="s">
        <v>509</v>
      </c>
      <c r="N48" s="2" t="s">
        <v>35</v>
      </c>
      <c r="O48" s="2" t="s">
        <v>510</v>
      </c>
      <c r="P48" s="2" t="s">
        <v>511</v>
      </c>
      <c r="Q48" s="2" t="s">
        <v>511</v>
      </c>
      <c r="R48" s="2" t="s">
        <v>512</v>
      </c>
      <c r="S48" s="2" t="s">
        <v>100</v>
      </c>
      <c r="T48" s="2" t="s">
        <v>513</v>
      </c>
      <c r="U48" s="2">
        <f t="shared" si="0"/>
        <v>2023</v>
      </c>
      <c r="V48" s="3">
        <v>45097</v>
      </c>
      <c r="W48" s="3">
        <v>45291</v>
      </c>
      <c r="X48" s="2" t="s">
        <v>41</v>
      </c>
      <c r="Y48" s="2" t="s">
        <v>514</v>
      </c>
      <c r="Z48" s="2" t="s">
        <v>41</v>
      </c>
      <c r="AA48" s="2" t="s">
        <v>43</v>
      </c>
      <c r="AB48" s="2" t="s">
        <v>350</v>
      </c>
      <c r="AC48" s="2" t="s">
        <v>515</v>
      </c>
      <c r="AD48" s="2" t="s">
        <v>516</v>
      </c>
    </row>
    <row r="49" spans="1:30" ht="39.75" customHeight="1" x14ac:dyDescent="0.25">
      <c r="A49" s="2">
        <v>75</v>
      </c>
      <c r="B49" s="3">
        <v>45072</v>
      </c>
      <c r="C49" s="2" t="s">
        <v>27</v>
      </c>
      <c r="D49" s="2" t="s">
        <v>27</v>
      </c>
      <c r="E49" s="4" t="s">
        <v>1234</v>
      </c>
      <c r="F49" s="2" t="s">
        <v>99</v>
      </c>
      <c r="G49" s="2" t="s">
        <v>100</v>
      </c>
      <c r="H49" s="2" t="s">
        <v>101</v>
      </c>
      <c r="I49" s="18">
        <v>202311200044213</v>
      </c>
      <c r="J49" s="2" t="s">
        <v>517</v>
      </c>
      <c r="K49" s="2" t="s">
        <v>518</v>
      </c>
      <c r="L49" s="2" t="s">
        <v>519</v>
      </c>
      <c r="M49" s="2" t="s">
        <v>520</v>
      </c>
      <c r="N49" s="2" t="s">
        <v>35</v>
      </c>
      <c r="O49" s="2" t="s">
        <v>521</v>
      </c>
      <c r="P49" s="2" t="s">
        <v>522</v>
      </c>
      <c r="Q49" s="2" t="s">
        <v>522</v>
      </c>
      <c r="R49" s="2" t="s">
        <v>523</v>
      </c>
      <c r="S49" s="2" t="s">
        <v>100</v>
      </c>
      <c r="T49" s="2" t="s">
        <v>513</v>
      </c>
      <c r="U49" s="2">
        <f t="shared" si="0"/>
        <v>2023</v>
      </c>
      <c r="V49" s="3">
        <v>45097</v>
      </c>
      <c r="W49" s="3">
        <v>45291</v>
      </c>
      <c r="X49" s="2" t="s">
        <v>41</v>
      </c>
      <c r="Y49" s="2" t="s">
        <v>524</v>
      </c>
      <c r="Z49" s="2" t="s">
        <v>41</v>
      </c>
      <c r="AA49" s="2" t="s">
        <v>43</v>
      </c>
      <c r="AB49" s="2" t="s">
        <v>350</v>
      </c>
      <c r="AC49" s="2" t="s">
        <v>515</v>
      </c>
      <c r="AD49" s="2" t="s">
        <v>525</v>
      </c>
    </row>
    <row r="50" spans="1:30" ht="39.75" customHeight="1" x14ac:dyDescent="0.25">
      <c r="A50" s="2">
        <v>76</v>
      </c>
      <c r="B50" s="3">
        <v>45072</v>
      </c>
      <c r="C50" s="2" t="s">
        <v>27</v>
      </c>
      <c r="D50" s="2" t="s">
        <v>27</v>
      </c>
      <c r="E50" s="4" t="s">
        <v>1234</v>
      </c>
      <c r="F50" s="2" t="s">
        <v>168</v>
      </c>
      <c r="G50" s="2" t="s">
        <v>169</v>
      </c>
      <c r="H50" s="2" t="s">
        <v>101</v>
      </c>
      <c r="I50" s="18">
        <v>202311200044213</v>
      </c>
      <c r="J50" s="2" t="s">
        <v>526</v>
      </c>
      <c r="K50" s="2" t="s">
        <v>527</v>
      </c>
      <c r="L50" s="2" t="s">
        <v>528</v>
      </c>
      <c r="M50" s="2" t="s">
        <v>529</v>
      </c>
      <c r="N50" s="2" t="s">
        <v>35</v>
      </c>
      <c r="O50" s="2" t="s">
        <v>174</v>
      </c>
      <c r="P50" s="2" t="s">
        <v>530</v>
      </c>
      <c r="Q50" s="2" t="s">
        <v>530</v>
      </c>
      <c r="R50" s="2" t="s">
        <v>531</v>
      </c>
      <c r="S50" s="2" t="s">
        <v>169</v>
      </c>
      <c r="T50" s="2" t="s">
        <v>532</v>
      </c>
      <c r="U50" s="2">
        <f t="shared" si="0"/>
        <v>2023</v>
      </c>
      <c r="V50" s="3">
        <v>45108</v>
      </c>
      <c r="W50" s="3">
        <v>45291</v>
      </c>
      <c r="X50" s="2" t="s">
        <v>41</v>
      </c>
      <c r="Y50" s="2" t="s">
        <v>533</v>
      </c>
      <c r="Z50" s="2" t="s">
        <v>41</v>
      </c>
      <c r="AA50" s="2" t="s">
        <v>43</v>
      </c>
      <c r="AB50" s="2" t="s">
        <v>534</v>
      </c>
      <c r="AC50" s="2" t="s">
        <v>535</v>
      </c>
      <c r="AD50" s="2" t="s">
        <v>536</v>
      </c>
    </row>
    <row r="51" spans="1:30" ht="39.75" customHeight="1" x14ac:dyDescent="0.25">
      <c r="A51" s="2">
        <v>76</v>
      </c>
      <c r="B51" s="3">
        <v>45072</v>
      </c>
      <c r="C51" s="2" t="s">
        <v>27</v>
      </c>
      <c r="D51" s="2" t="s">
        <v>27</v>
      </c>
      <c r="E51" s="4" t="s">
        <v>1234</v>
      </c>
      <c r="F51" s="2" t="s">
        <v>168</v>
      </c>
      <c r="G51" s="2" t="s">
        <v>169</v>
      </c>
      <c r="H51" s="2" t="s">
        <v>101</v>
      </c>
      <c r="I51" s="18">
        <v>202311200044213</v>
      </c>
      <c r="J51" s="2" t="s">
        <v>537</v>
      </c>
      <c r="K51" s="2" t="s">
        <v>538</v>
      </c>
      <c r="L51" s="2" t="s">
        <v>528</v>
      </c>
      <c r="M51" s="2" t="s">
        <v>539</v>
      </c>
      <c r="N51" s="2" t="s">
        <v>35</v>
      </c>
      <c r="O51" s="2" t="s">
        <v>174</v>
      </c>
      <c r="P51" s="2" t="s">
        <v>540</v>
      </c>
      <c r="Q51" s="2" t="s">
        <v>540</v>
      </c>
      <c r="R51" s="2" t="s">
        <v>541</v>
      </c>
      <c r="S51" s="2" t="s">
        <v>169</v>
      </c>
      <c r="T51" s="2" t="s">
        <v>542</v>
      </c>
      <c r="U51" s="2">
        <f t="shared" si="0"/>
        <v>2023</v>
      </c>
      <c r="V51" s="3">
        <v>45108</v>
      </c>
      <c r="W51" s="3">
        <v>45291</v>
      </c>
      <c r="X51" s="2" t="s">
        <v>308</v>
      </c>
      <c r="Y51" s="2" t="s">
        <v>543</v>
      </c>
      <c r="Z51" s="2" t="s">
        <v>110</v>
      </c>
      <c r="AA51" s="2" t="s">
        <v>111</v>
      </c>
      <c r="AB51" s="2" t="s">
        <v>112</v>
      </c>
      <c r="AC51" s="2" t="s">
        <v>544</v>
      </c>
      <c r="AD51" s="2" t="s">
        <v>545</v>
      </c>
    </row>
    <row r="52" spans="1:30" ht="39.75" customHeight="1" x14ac:dyDescent="0.25">
      <c r="A52" s="2">
        <v>76</v>
      </c>
      <c r="B52" s="3">
        <v>45072</v>
      </c>
      <c r="C52" s="2" t="s">
        <v>27</v>
      </c>
      <c r="D52" s="2" t="s">
        <v>27</v>
      </c>
      <c r="E52" s="4" t="s">
        <v>1234</v>
      </c>
      <c r="F52" s="2" t="s">
        <v>168</v>
      </c>
      <c r="G52" s="2" t="s">
        <v>169</v>
      </c>
      <c r="H52" s="2" t="s">
        <v>101</v>
      </c>
      <c r="I52" s="18">
        <v>202311200044213</v>
      </c>
      <c r="J52" s="2" t="s">
        <v>546</v>
      </c>
      <c r="K52" s="2" t="s">
        <v>547</v>
      </c>
      <c r="L52" s="2" t="s">
        <v>528</v>
      </c>
      <c r="M52" s="2" t="s">
        <v>548</v>
      </c>
      <c r="N52" s="2" t="s">
        <v>35</v>
      </c>
      <c r="O52" s="2" t="s">
        <v>549</v>
      </c>
      <c r="P52" s="2" t="s">
        <v>550</v>
      </c>
      <c r="Q52" s="2" t="s">
        <v>550</v>
      </c>
      <c r="R52" s="2" t="s">
        <v>551</v>
      </c>
      <c r="S52" s="2" t="s">
        <v>169</v>
      </c>
      <c r="T52" s="2" t="s">
        <v>532</v>
      </c>
      <c r="U52" s="2">
        <f t="shared" si="0"/>
        <v>2023</v>
      </c>
      <c r="V52" s="3">
        <v>45108</v>
      </c>
      <c r="W52" s="3">
        <v>45291</v>
      </c>
      <c r="X52" s="2" t="s">
        <v>41</v>
      </c>
      <c r="Y52" s="2" t="s">
        <v>552</v>
      </c>
      <c r="Z52" s="2" t="s">
        <v>41</v>
      </c>
      <c r="AA52" s="2" t="s">
        <v>43</v>
      </c>
      <c r="AB52" s="2" t="s">
        <v>44</v>
      </c>
      <c r="AC52" s="2" t="s">
        <v>553</v>
      </c>
      <c r="AD52" s="2" t="s">
        <v>554</v>
      </c>
    </row>
    <row r="53" spans="1:30" ht="39.75" customHeight="1" x14ac:dyDescent="0.25">
      <c r="A53" s="2">
        <v>77</v>
      </c>
      <c r="B53" s="3">
        <v>45072</v>
      </c>
      <c r="C53" s="2" t="s">
        <v>27</v>
      </c>
      <c r="D53" s="2" t="s">
        <v>27</v>
      </c>
      <c r="E53" s="4" t="s">
        <v>1234</v>
      </c>
      <c r="F53" s="2" t="s">
        <v>365</v>
      </c>
      <c r="G53" s="2" t="s">
        <v>366</v>
      </c>
      <c r="H53" s="2" t="s">
        <v>367</v>
      </c>
      <c r="I53" s="18">
        <v>202311200044213</v>
      </c>
      <c r="J53" s="2" t="s">
        <v>555</v>
      </c>
      <c r="K53" s="2" t="s">
        <v>556</v>
      </c>
      <c r="L53" s="2" t="s">
        <v>557</v>
      </c>
      <c r="M53" s="2" t="s">
        <v>558</v>
      </c>
      <c r="N53" s="2" t="s">
        <v>35</v>
      </c>
      <c r="O53" s="2" t="s">
        <v>559</v>
      </c>
      <c r="P53" s="2" t="s">
        <v>560</v>
      </c>
      <c r="Q53" s="2" t="s">
        <v>288</v>
      </c>
      <c r="R53" s="2" t="s">
        <v>561</v>
      </c>
      <c r="S53" s="2" t="s">
        <v>366</v>
      </c>
      <c r="T53" s="2" t="s">
        <v>403</v>
      </c>
      <c r="U53" s="2">
        <f t="shared" si="0"/>
        <v>2023</v>
      </c>
      <c r="V53" s="3">
        <v>45078</v>
      </c>
      <c r="W53" s="3">
        <v>45291</v>
      </c>
      <c r="X53" s="2" t="s">
        <v>41</v>
      </c>
      <c r="Y53" s="2" t="s">
        <v>562</v>
      </c>
      <c r="Z53" s="2" t="s">
        <v>41</v>
      </c>
      <c r="AA53" s="2" t="s">
        <v>43</v>
      </c>
      <c r="AB53" s="2" t="s">
        <v>362</v>
      </c>
      <c r="AC53" s="2" t="s">
        <v>563</v>
      </c>
      <c r="AD53" s="2" t="s">
        <v>564</v>
      </c>
    </row>
    <row r="54" spans="1:30" ht="39.75" customHeight="1" x14ac:dyDescent="0.25">
      <c r="A54" s="2">
        <v>78</v>
      </c>
      <c r="B54" s="3">
        <v>44963</v>
      </c>
      <c r="C54" s="2" t="s">
        <v>27</v>
      </c>
      <c r="D54" s="2" t="s">
        <v>27</v>
      </c>
      <c r="E54" s="4" t="s">
        <v>1224</v>
      </c>
      <c r="F54" s="2" t="s">
        <v>565</v>
      </c>
      <c r="G54" s="2" t="s">
        <v>566</v>
      </c>
      <c r="H54" s="2" t="s">
        <v>567</v>
      </c>
      <c r="I54" s="18">
        <v>202311200009113</v>
      </c>
      <c r="J54" s="2" t="s">
        <v>568</v>
      </c>
      <c r="K54" s="2" t="s">
        <v>569</v>
      </c>
      <c r="L54" s="2" t="s">
        <v>570</v>
      </c>
      <c r="M54" s="2" t="s">
        <v>571</v>
      </c>
      <c r="N54" s="2" t="s">
        <v>572</v>
      </c>
      <c r="O54" s="2" t="s">
        <v>573</v>
      </c>
      <c r="P54" s="2" t="s">
        <v>574</v>
      </c>
      <c r="Q54" s="2" t="s">
        <v>575</v>
      </c>
      <c r="R54" s="2" t="s">
        <v>575</v>
      </c>
      <c r="S54" s="2" t="s">
        <v>566</v>
      </c>
      <c r="T54" s="2" t="s">
        <v>576</v>
      </c>
      <c r="U54" s="2">
        <f t="shared" si="0"/>
        <v>2023</v>
      </c>
      <c r="V54" s="3">
        <v>45078</v>
      </c>
      <c r="W54" s="3">
        <v>45260</v>
      </c>
      <c r="X54" s="2" t="s">
        <v>41</v>
      </c>
      <c r="Y54" s="2" t="s">
        <v>577</v>
      </c>
      <c r="Z54" s="2" t="s">
        <v>41</v>
      </c>
      <c r="AA54" s="2" t="s">
        <v>43</v>
      </c>
      <c r="AB54" s="2" t="s">
        <v>362</v>
      </c>
      <c r="AC54" s="4" t="s">
        <v>578</v>
      </c>
      <c r="AD54" s="2" t="s">
        <v>579</v>
      </c>
    </row>
    <row r="55" spans="1:30" ht="39.75" customHeight="1" x14ac:dyDescent="0.25">
      <c r="A55" s="2">
        <v>79</v>
      </c>
      <c r="B55" s="3">
        <v>44957</v>
      </c>
      <c r="C55" s="2" t="s">
        <v>27</v>
      </c>
      <c r="D55" s="2" t="s">
        <v>27</v>
      </c>
      <c r="E55" s="4" t="s">
        <v>1244</v>
      </c>
      <c r="F55" s="2" t="s">
        <v>565</v>
      </c>
      <c r="G55" s="2" t="s">
        <v>566</v>
      </c>
      <c r="H55" s="2" t="s">
        <v>567</v>
      </c>
      <c r="I55" s="18">
        <v>202311200008083</v>
      </c>
      <c r="J55" s="2" t="s">
        <v>580</v>
      </c>
      <c r="K55" s="2" t="s">
        <v>581</v>
      </c>
      <c r="L55" s="2" t="s">
        <v>582</v>
      </c>
      <c r="M55" s="2" t="s">
        <v>583</v>
      </c>
      <c r="N55" s="2" t="s">
        <v>35</v>
      </c>
      <c r="O55" s="2" t="s">
        <v>584</v>
      </c>
      <c r="P55" s="2" t="s">
        <v>585</v>
      </c>
      <c r="Q55" s="2" t="s">
        <v>586</v>
      </c>
      <c r="R55" s="2" t="s">
        <v>586</v>
      </c>
      <c r="S55" s="2" t="s">
        <v>566</v>
      </c>
      <c r="T55" s="2" t="s">
        <v>576</v>
      </c>
      <c r="U55" s="2">
        <f t="shared" si="0"/>
        <v>2023</v>
      </c>
      <c r="V55" s="3">
        <v>45078</v>
      </c>
      <c r="W55" s="3">
        <v>45260</v>
      </c>
      <c r="X55" s="2" t="s">
        <v>41</v>
      </c>
      <c r="Y55" s="2" t="s">
        <v>587</v>
      </c>
      <c r="Z55" s="2" t="s">
        <v>41</v>
      </c>
      <c r="AA55" s="2" t="s">
        <v>43</v>
      </c>
      <c r="AB55" s="2" t="s">
        <v>362</v>
      </c>
      <c r="AC55" s="2" t="s">
        <v>588</v>
      </c>
      <c r="AD55" s="2" t="s">
        <v>589</v>
      </c>
    </row>
    <row r="56" spans="1:30" ht="39.75" customHeight="1" x14ac:dyDescent="0.25">
      <c r="A56" s="2">
        <v>79</v>
      </c>
      <c r="B56" s="3">
        <v>44957</v>
      </c>
      <c r="C56" s="2" t="s">
        <v>27</v>
      </c>
      <c r="D56" s="2" t="s">
        <v>27</v>
      </c>
      <c r="E56" s="4" t="s">
        <v>1244</v>
      </c>
      <c r="F56" s="2" t="s">
        <v>565</v>
      </c>
      <c r="G56" s="2" t="s">
        <v>566</v>
      </c>
      <c r="H56" s="2" t="s">
        <v>567</v>
      </c>
      <c r="I56" s="18">
        <v>202311200008083</v>
      </c>
      <c r="J56" s="2" t="s">
        <v>590</v>
      </c>
      <c r="K56" s="2" t="s">
        <v>591</v>
      </c>
      <c r="L56" s="2" t="s">
        <v>592</v>
      </c>
      <c r="M56" s="2" t="s">
        <v>593</v>
      </c>
      <c r="N56" s="2" t="s">
        <v>35</v>
      </c>
      <c r="O56" s="2" t="s">
        <v>594</v>
      </c>
      <c r="P56" s="2" t="s">
        <v>595</v>
      </c>
      <c r="Q56" s="2" t="s">
        <v>596</v>
      </c>
      <c r="R56" s="2" t="s">
        <v>596</v>
      </c>
      <c r="S56" s="2" t="s">
        <v>566</v>
      </c>
      <c r="T56" s="2" t="s">
        <v>576</v>
      </c>
      <c r="U56" s="2">
        <f t="shared" si="0"/>
        <v>2023</v>
      </c>
      <c r="V56" s="3">
        <v>45078</v>
      </c>
      <c r="W56" s="3">
        <v>45260</v>
      </c>
      <c r="X56" s="2" t="s">
        <v>41</v>
      </c>
      <c r="Y56" s="2" t="s">
        <v>597</v>
      </c>
      <c r="Z56" s="2" t="s">
        <v>41</v>
      </c>
      <c r="AA56" s="2" t="s">
        <v>43</v>
      </c>
      <c r="AB56" s="2" t="s">
        <v>362</v>
      </c>
      <c r="AC56" s="2" t="s">
        <v>598</v>
      </c>
      <c r="AD56" s="2" t="s">
        <v>599</v>
      </c>
    </row>
    <row r="57" spans="1:30" ht="39.75" customHeight="1" x14ac:dyDescent="0.25">
      <c r="A57" s="2">
        <v>79</v>
      </c>
      <c r="B57" s="3">
        <v>44957</v>
      </c>
      <c r="C57" s="2" t="s">
        <v>27</v>
      </c>
      <c r="D57" s="2" t="s">
        <v>27</v>
      </c>
      <c r="E57" s="4" t="s">
        <v>1244</v>
      </c>
      <c r="F57" s="2" t="s">
        <v>565</v>
      </c>
      <c r="G57" s="2" t="s">
        <v>566</v>
      </c>
      <c r="H57" s="2" t="s">
        <v>567</v>
      </c>
      <c r="I57" s="18">
        <v>202311200008083</v>
      </c>
      <c r="J57" s="2" t="s">
        <v>600</v>
      </c>
      <c r="K57" s="2" t="s">
        <v>601</v>
      </c>
      <c r="L57" s="2" t="s">
        <v>592</v>
      </c>
      <c r="M57" s="2" t="s">
        <v>602</v>
      </c>
      <c r="N57" s="2" t="s">
        <v>35</v>
      </c>
      <c r="O57" s="2" t="s">
        <v>594</v>
      </c>
      <c r="P57" s="2" t="s">
        <v>595</v>
      </c>
      <c r="Q57" s="2" t="s">
        <v>596</v>
      </c>
      <c r="R57" s="2" t="s">
        <v>596</v>
      </c>
      <c r="S57" s="2" t="s">
        <v>566</v>
      </c>
      <c r="T57" s="2" t="s">
        <v>576</v>
      </c>
      <c r="U57" s="2">
        <f t="shared" si="0"/>
        <v>2023</v>
      </c>
      <c r="V57" s="3">
        <v>45078</v>
      </c>
      <c r="W57" s="3">
        <v>45260</v>
      </c>
      <c r="X57" s="2" t="s">
        <v>41</v>
      </c>
      <c r="Y57" s="2" t="s">
        <v>597</v>
      </c>
      <c r="Z57" s="2" t="s">
        <v>41</v>
      </c>
      <c r="AA57" s="2" t="s">
        <v>43</v>
      </c>
      <c r="AB57" s="2" t="s">
        <v>362</v>
      </c>
      <c r="AC57" s="2" t="s">
        <v>598</v>
      </c>
      <c r="AD57" s="2" t="s">
        <v>603</v>
      </c>
    </row>
    <row r="58" spans="1:30" ht="39.75" customHeight="1" x14ac:dyDescent="0.25">
      <c r="A58" s="2">
        <v>79</v>
      </c>
      <c r="B58" s="3">
        <v>44957</v>
      </c>
      <c r="C58" s="2" t="s">
        <v>27</v>
      </c>
      <c r="D58" s="2" t="s">
        <v>27</v>
      </c>
      <c r="E58" s="4" t="s">
        <v>1244</v>
      </c>
      <c r="F58" s="2" t="s">
        <v>565</v>
      </c>
      <c r="G58" s="2" t="s">
        <v>566</v>
      </c>
      <c r="H58" s="2" t="s">
        <v>567</v>
      </c>
      <c r="I58" s="18">
        <v>202311200008083</v>
      </c>
      <c r="J58" s="2" t="s">
        <v>604</v>
      </c>
      <c r="K58" s="2" t="s">
        <v>605</v>
      </c>
      <c r="L58" s="2" t="s">
        <v>606</v>
      </c>
      <c r="M58" s="2" t="s">
        <v>607</v>
      </c>
      <c r="N58" s="2" t="s">
        <v>572</v>
      </c>
      <c r="O58" s="2" t="s">
        <v>608</v>
      </c>
      <c r="P58" s="2" t="s">
        <v>609</v>
      </c>
      <c r="Q58" s="2" t="s">
        <v>610</v>
      </c>
      <c r="R58" s="2" t="s">
        <v>610</v>
      </c>
      <c r="S58" s="2" t="s">
        <v>566</v>
      </c>
      <c r="T58" s="2" t="s">
        <v>576</v>
      </c>
      <c r="U58" s="2">
        <f t="shared" si="0"/>
        <v>2023</v>
      </c>
      <c r="V58" s="3">
        <v>45078</v>
      </c>
      <c r="W58" s="3">
        <v>45260</v>
      </c>
      <c r="X58" s="2" t="s">
        <v>41</v>
      </c>
      <c r="Y58" s="2" t="s">
        <v>611</v>
      </c>
      <c r="Z58" s="2" t="s">
        <v>41</v>
      </c>
      <c r="AA58" s="2" t="s">
        <v>43</v>
      </c>
      <c r="AB58" s="2" t="s">
        <v>362</v>
      </c>
      <c r="AC58" s="2" t="s">
        <v>598</v>
      </c>
      <c r="AD58" s="2" t="s">
        <v>612</v>
      </c>
    </row>
    <row r="59" spans="1:30" ht="39.75" customHeight="1" x14ac:dyDescent="0.25">
      <c r="A59" s="2">
        <v>107</v>
      </c>
      <c r="B59" s="3">
        <v>45170</v>
      </c>
      <c r="C59" s="2" t="s">
        <v>613</v>
      </c>
      <c r="D59" s="2" t="s">
        <v>614</v>
      </c>
      <c r="E59" s="4" t="s">
        <v>1253</v>
      </c>
      <c r="F59" s="2" t="s">
        <v>99</v>
      </c>
      <c r="G59" s="2" t="s">
        <v>100</v>
      </c>
      <c r="H59" s="2" t="s">
        <v>101</v>
      </c>
      <c r="I59" s="18">
        <v>202311200051683</v>
      </c>
      <c r="J59" s="20" t="s">
        <v>615</v>
      </c>
      <c r="K59" s="20" t="s">
        <v>616</v>
      </c>
      <c r="L59" s="2" t="s">
        <v>617</v>
      </c>
      <c r="M59" s="2" t="s">
        <v>618</v>
      </c>
      <c r="N59" s="2" t="s">
        <v>206</v>
      </c>
      <c r="O59" s="2" t="s">
        <v>619</v>
      </c>
      <c r="P59" s="2" t="s">
        <v>620</v>
      </c>
      <c r="Q59" s="2" t="s">
        <v>621</v>
      </c>
      <c r="R59" s="2" t="s">
        <v>621</v>
      </c>
      <c r="S59" s="2" t="s">
        <v>100</v>
      </c>
      <c r="T59" s="2" t="s">
        <v>622</v>
      </c>
      <c r="U59" s="2">
        <f t="shared" si="0"/>
        <v>2023</v>
      </c>
      <c r="V59" s="3">
        <v>45122</v>
      </c>
      <c r="W59" s="3">
        <v>45230</v>
      </c>
      <c r="X59" s="2" t="s">
        <v>308</v>
      </c>
      <c r="Y59" s="2" t="s">
        <v>623</v>
      </c>
      <c r="Z59" s="2" t="s">
        <v>110</v>
      </c>
      <c r="AA59" s="2" t="s">
        <v>111</v>
      </c>
      <c r="AB59" s="2" t="s">
        <v>112</v>
      </c>
      <c r="AC59" s="2" t="s">
        <v>624</v>
      </c>
      <c r="AD59" s="2" t="s">
        <v>625</v>
      </c>
    </row>
    <row r="60" spans="1:30" ht="39.75" customHeight="1" x14ac:dyDescent="0.25">
      <c r="A60" s="2">
        <v>107</v>
      </c>
      <c r="B60" s="3">
        <v>45170</v>
      </c>
      <c r="C60" s="2" t="s">
        <v>613</v>
      </c>
      <c r="D60" s="2" t="s">
        <v>614</v>
      </c>
      <c r="E60" s="4" t="s">
        <v>1253</v>
      </c>
      <c r="F60" s="2" t="s">
        <v>99</v>
      </c>
      <c r="G60" s="2" t="s">
        <v>100</v>
      </c>
      <c r="H60" s="2" t="s">
        <v>101</v>
      </c>
      <c r="I60" s="18">
        <v>202311200051683</v>
      </c>
      <c r="J60" s="2" t="s">
        <v>626</v>
      </c>
      <c r="K60" s="2" t="s">
        <v>627</v>
      </c>
      <c r="L60" s="2" t="s">
        <v>628</v>
      </c>
      <c r="M60" s="2" t="s">
        <v>629</v>
      </c>
      <c r="N60" s="2" t="s">
        <v>206</v>
      </c>
      <c r="O60" s="2" t="s">
        <v>630</v>
      </c>
      <c r="P60" s="2" t="s">
        <v>631</v>
      </c>
      <c r="Q60" s="2" t="s">
        <v>632</v>
      </c>
      <c r="R60" s="2" t="s">
        <v>632</v>
      </c>
      <c r="S60" s="2" t="s">
        <v>100</v>
      </c>
      <c r="T60" s="2" t="s">
        <v>622</v>
      </c>
      <c r="U60" s="2">
        <f t="shared" si="0"/>
        <v>2023</v>
      </c>
      <c r="V60" s="3">
        <v>45122</v>
      </c>
      <c r="W60" s="3">
        <v>45291</v>
      </c>
      <c r="X60" s="2" t="s">
        <v>41</v>
      </c>
      <c r="Y60" s="2" t="s">
        <v>633</v>
      </c>
      <c r="Z60" s="2" t="s">
        <v>41</v>
      </c>
      <c r="AA60" s="2" t="s">
        <v>43</v>
      </c>
      <c r="AB60" s="2" t="s">
        <v>84</v>
      </c>
      <c r="AC60" s="2" t="s">
        <v>634</v>
      </c>
      <c r="AD60" s="2" t="s">
        <v>635</v>
      </c>
    </row>
    <row r="61" spans="1:30" ht="39.75" customHeight="1" x14ac:dyDescent="0.25">
      <c r="A61" s="2">
        <v>107</v>
      </c>
      <c r="B61" s="3">
        <v>45170</v>
      </c>
      <c r="C61" s="2" t="s">
        <v>613</v>
      </c>
      <c r="D61" s="2" t="s">
        <v>614</v>
      </c>
      <c r="E61" s="4" t="s">
        <v>1253</v>
      </c>
      <c r="F61" s="2" t="s">
        <v>99</v>
      </c>
      <c r="G61" s="2" t="s">
        <v>100</v>
      </c>
      <c r="H61" s="2" t="s">
        <v>101</v>
      </c>
      <c r="I61" s="18">
        <v>202311200051683</v>
      </c>
      <c r="J61" s="2" t="s">
        <v>626</v>
      </c>
      <c r="K61" s="2" t="s">
        <v>627</v>
      </c>
      <c r="L61" s="2" t="s">
        <v>628</v>
      </c>
      <c r="M61" s="2" t="s">
        <v>636</v>
      </c>
      <c r="N61" s="2" t="s">
        <v>206</v>
      </c>
      <c r="O61" s="2" t="s">
        <v>637</v>
      </c>
      <c r="P61" s="2" t="s">
        <v>620</v>
      </c>
      <c r="Q61" s="2" t="s">
        <v>620</v>
      </c>
      <c r="R61" s="2" t="s">
        <v>620</v>
      </c>
      <c r="S61" s="2" t="s">
        <v>100</v>
      </c>
      <c r="T61" s="2" t="s">
        <v>622</v>
      </c>
      <c r="U61" s="2">
        <f t="shared" si="0"/>
        <v>2023</v>
      </c>
      <c r="V61" s="3">
        <v>45122</v>
      </c>
      <c r="W61" s="3">
        <v>45230</v>
      </c>
      <c r="X61" s="2" t="s">
        <v>308</v>
      </c>
      <c r="Y61" s="2" t="s">
        <v>638</v>
      </c>
      <c r="Z61" s="2" t="s">
        <v>110</v>
      </c>
      <c r="AA61" s="2" t="s">
        <v>111</v>
      </c>
      <c r="AB61" s="2" t="s">
        <v>112</v>
      </c>
      <c r="AC61" s="2" t="s">
        <v>639</v>
      </c>
      <c r="AD61" s="2" t="s">
        <v>640</v>
      </c>
    </row>
    <row r="62" spans="1:30" ht="39.75" customHeight="1" x14ac:dyDescent="0.25">
      <c r="A62" s="2">
        <v>107</v>
      </c>
      <c r="B62" s="3">
        <v>45170</v>
      </c>
      <c r="C62" s="2" t="s">
        <v>613</v>
      </c>
      <c r="D62" s="2" t="s">
        <v>614</v>
      </c>
      <c r="E62" s="4" t="s">
        <v>1253</v>
      </c>
      <c r="F62" s="2" t="s">
        <v>99</v>
      </c>
      <c r="G62" s="2" t="s">
        <v>100</v>
      </c>
      <c r="H62" s="2" t="s">
        <v>101</v>
      </c>
      <c r="I62" s="18">
        <v>202311200051683</v>
      </c>
      <c r="J62" s="2" t="s">
        <v>641</v>
      </c>
      <c r="K62" s="2" t="s">
        <v>642</v>
      </c>
      <c r="L62" s="2" t="s">
        <v>643</v>
      </c>
      <c r="M62" s="2" t="s">
        <v>644</v>
      </c>
      <c r="N62" s="2" t="s">
        <v>572</v>
      </c>
      <c r="O62" s="2" t="s">
        <v>645</v>
      </c>
      <c r="P62" s="2" t="s">
        <v>646</v>
      </c>
      <c r="Q62" s="2" t="s">
        <v>646</v>
      </c>
      <c r="R62" s="2" t="s">
        <v>646</v>
      </c>
      <c r="S62" s="2" t="s">
        <v>100</v>
      </c>
      <c r="T62" s="2" t="s">
        <v>622</v>
      </c>
      <c r="U62" s="2">
        <f t="shared" si="0"/>
        <v>2023</v>
      </c>
      <c r="V62" s="3">
        <v>45124</v>
      </c>
      <c r="W62" s="3">
        <v>45230</v>
      </c>
      <c r="X62" s="2" t="s">
        <v>41</v>
      </c>
      <c r="Y62" s="2" t="s">
        <v>647</v>
      </c>
      <c r="Z62" s="2" t="s">
        <v>41</v>
      </c>
      <c r="AA62" s="2" t="s">
        <v>43</v>
      </c>
      <c r="AB62" s="2" t="s">
        <v>69</v>
      </c>
      <c r="AC62" s="2" t="s">
        <v>648</v>
      </c>
      <c r="AD62" s="2" t="s">
        <v>649</v>
      </c>
    </row>
    <row r="63" spans="1:30" ht="39.75" customHeight="1" x14ac:dyDescent="0.25">
      <c r="A63" s="2">
        <v>107</v>
      </c>
      <c r="B63" s="3">
        <v>45170</v>
      </c>
      <c r="C63" s="2" t="s">
        <v>613</v>
      </c>
      <c r="D63" s="2" t="s">
        <v>614</v>
      </c>
      <c r="E63" s="4" t="s">
        <v>1253</v>
      </c>
      <c r="F63" s="2" t="s">
        <v>99</v>
      </c>
      <c r="G63" s="2" t="s">
        <v>100</v>
      </c>
      <c r="H63" s="2" t="s">
        <v>101</v>
      </c>
      <c r="I63" s="18">
        <v>202311200051683</v>
      </c>
      <c r="J63" s="2" t="s">
        <v>650</v>
      </c>
      <c r="K63" s="2" t="s">
        <v>651</v>
      </c>
      <c r="L63" s="2" t="s">
        <v>652</v>
      </c>
      <c r="M63" s="2" t="s">
        <v>653</v>
      </c>
      <c r="N63" s="2" t="s">
        <v>206</v>
      </c>
      <c r="O63" s="2" t="s">
        <v>654</v>
      </c>
      <c r="P63" s="2" t="s">
        <v>655</v>
      </c>
      <c r="Q63" s="2" t="s">
        <v>655</v>
      </c>
      <c r="R63" s="2" t="s">
        <v>655</v>
      </c>
      <c r="S63" s="2" t="s">
        <v>100</v>
      </c>
      <c r="T63" s="2" t="s">
        <v>656</v>
      </c>
      <c r="U63" s="2">
        <f t="shared" si="0"/>
        <v>2023</v>
      </c>
      <c r="V63" s="3">
        <v>45122</v>
      </c>
      <c r="W63" s="3">
        <v>45291</v>
      </c>
      <c r="X63" s="2" t="s">
        <v>41</v>
      </c>
      <c r="Y63" s="2" t="s">
        <v>657</v>
      </c>
      <c r="Z63" s="2" t="s">
        <v>41</v>
      </c>
      <c r="AA63" s="2" t="s">
        <v>43</v>
      </c>
      <c r="AB63" s="2" t="s">
        <v>362</v>
      </c>
      <c r="AC63" s="2" t="s">
        <v>658</v>
      </c>
      <c r="AD63" s="2" t="s">
        <v>659</v>
      </c>
    </row>
    <row r="64" spans="1:30" ht="39.75" customHeight="1" x14ac:dyDescent="0.25">
      <c r="A64" s="2">
        <v>107</v>
      </c>
      <c r="B64" s="3">
        <v>45170</v>
      </c>
      <c r="C64" s="2" t="s">
        <v>613</v>
      </c>
      <c r="D64" s="2" t="s">
        <v>614</v>
      </c>
      <c r="E64" s="4" t="s">
        <v>1253</v>
      </c>
      <c r="F64" s="2" t="s">
        <v>99</v>
      </c>
      <c r="G64" s="2" t="s">
        <v>100</v>
      </c>
      <c r="H64" s="2" t="s">
        <v>101</v>
      </c>
      <c r="I64" s="18">
        <v>202311200051683</v>
      </c>
      <c r="J64" s="2" t="s">
        <v>660</v>
      </c>
      <c r="K64" s="2" t="s">
        <v>661</v>
      </c>
      <c r="L64" s="2" t="s">
        <v>662</v>
      </c>
      <c r="M64" s="2" t="s">
        <v>663</v>
      </c>
      <c r="N64" s="2" t="s">
        <v>206</v>
      </c>
      <c r="O64" s="2" t="s">
        <v>664</v>
      </c>
      <c r="P64" s="2" t="s">
        <v>665</v>
      </c>
      <c r="Q64" s="2" t="s">
        <v>665</v>
      </c>
      <c r="R64" s="2" t="s">
        <v>666</v>
      </c>
      <c r="S64" s="2" t="s">
        <v>100</v>
      </c>
      <c r="T64" s="2" t="s">
        <v>667</v>
      </c>
      <c r="U64" s="2">
        <f t="shared" si="0"/>
        <v>2023</v>
      </c>
      <c r="V64" s="3">
        <v>45113</v>
      </c>
      <c r="W64" s="3">
        <v>45291</v>
      </c>
      <c r="X64" s="2" t="s">
        <v>41</v>
      </c>
      <c r="Y64" s="2" t="s">
        <v>668</v>
      </c>
      <c r="Z64" s="2" t="s">
        <v>41</v>
      </c>
      <c r="AA64" s="2" t="s">
        <v>43</v>
      </c>
      <c r="AB64" s="2" t="s">
        <v>362</v>
      </c>
      <c r="AC64" s="2" t="s">
        <v>669</v>
      </c>
      <c r="AD64" s="2" t="s">
        <v>670</v>
      </c>
    </row>
    <row r="65" spans="1:30" ht="39.75" customHeight="1" x14ac:dyDescent="0.25">
      <c r="A65" s="2">
        <v>108</v>
      </c>
      <c r="B65" s="3">
        <v>45133</v>
      </c>
      <c r="C65" s="2" t="s">
        <v>613</v>
      </c>
      <c r="D65" s="2" t="s">
        <v>671</v>
      </c>
      <c r="E65" s="4" t="s">
        <v>1251</v>
      </c>
      <c r="F65" s="2" t="s">
        <v>480</v>
      </c>
      <c r="G65" s="2" t="s">
        <v>481</v>
      </c>
      <c r="H65" s="2" t="s">
        <v>117</v>
      </c>
      <c r="I65" s="18"/>
      <c r="J65" s="2" t="s">
        <v>672</v>
      </c>
      <c r="K65" s="2" t="s">
        <v>673</v>
      </c>
      <c r="L65" s="2" t="s">
        <v>674</v>
      </c>
      <c r="M65" s="2" t="s">
        <v>675</v>
      </c>
      <c r="N65" s="2" t="s">
        <v>572</v>
      </c>
      <c r="O65" s="2" t="s">
        <v>676</v>
      </c>
      <c r="P65" s="2" t="s">
        <v>677</v>
      </c>
      <c r="Q65" s="2" t="s">
        <v>678</v>
      </c>
      <c r="R65" s="2" t="s">
        <v>679</v>
      </c>
      <c r="S65" s="2" t="s">
        <v>481</v>
      </c>
      <c r="T65" s="2" t="s">
        <v>680</v>
      </c>
      <c r="U65" s="2">
        <f t="shared" si="0"/>
        <v>2023</v>
      </c>
      <c r="V65" s="3">
        <v>45152</v>
      </c>
      <c r="W65" s="3">
        <v>45199</v>
      </c>
      <c r="X65" s="2" t="s">
        <v>41</v>
      </c>
      <c r="Y65" s="2" t="s">
        <v>681</v>
      </c>
      <c r="Z65" s="2" t="s">
        <v>110</v>
      </c>
      <c r="AA65" s="2" t="s">
        <v>111</v>
      </c>
      <c r="AB65" s="2" t="s">
        <v>112</v>
      </c>
      <c r="AC65" s="2" t="s">
        <v>682</v>
      </c>
      <c r="AD65" s="2" t="s">
        <v>683</v>
      </c>
    </row>
    <row r="66" spans="1:30" ht="39.75" customHeight="1" x14ac:dyDescent="0.25">
      <c r="A66" s="2">
        <v>108</v>
      </c>
      <c r="B66" s="3">
        <v>45133</v>
      </c>
      <c r="C66" s="2" t="s">
        <v>613</v>
      </c>
      <c r="D66" s="2" t="s">
        <v>671</v>
      </c>
      <c r="E66" s="4" t="s">
        <v>1251</v>
      </c>
      <c r="F66" s="2" t="s">
        <v>480</v>
      </c>
      <c r="G66" s="2" t="s">
        <v>481</v>
      </c>
      <c r="H66" s="2" t="s">
        <v>117</v>
      </c>
      <c r="I66" s="18"/>
      <c r="J66" s="2" t="s">
        <v>672</v>
      </c>
      <c r="K66" s="2" t="s">
        <v>673</v>
      </c>
      <c r="L66" s="2" t="s">
        <v>674</v>
      </c>
      <c r="M66" s="2" t="s">
        <v>684</v>
      </c>
      <c r="N66" s="2" t="s">
        <v>35</v>
      </c>
      <c r="O66" s="2" t="s">
        <v>685</v>
      </c>
      <c r="P66" s="2" t="s">
        <v>686</v>
      </c>
      <c r="Q66" s="2" t="s">
        <v>687</v>
      </c>
      <c r="R66" s="2" t="s">
        <v>513</v>
      </c>
      <c r="S66" s="2" t="s">
        <v>481</v>
      </c>
      <c r="T66" s="2" t="s">
        <v>126</v>
      </c>
      <c r="U66" s="2">
        <f t="shared" si="0"/>
        <v>2023</v>
      </c>
      <c r="V66" s="3">
        <v>45152</v>
      </c>
      <c r="W66" s="3">
        <v>45291</v>
      </c>
      <c r="X66" s="2" t="s">
        <v>41</v>
      </c>
      <c r="Y66" s="2" t="s">
        <v>688</v>
      </c>
      <c r="Z66" s="2" t="s">
        <v>41</v>
      </c>
      <c r="AA66" s="2" t="s">
        <v>43</v>
      </c>
      <c r="AB66" s="2" t="s">
        <v>362</v>
      </c>
      <c r="AC66" s="2" t="s">
        <v>689</v>
      </c>
      <c r="AD66" s="2" t="s">
        <v>690</v>
      </c>
    </row>
    <row r="67" spans="1:30" ht="39.75" customHeight="1" x14ac:dyDescent="0.25">
      <c r="A67" s="2">
        <v>109</v>
      </c>
      <c r="B67" s="3">
        <v>45201</v>
      </c>
      <c r="C67" s="2" t="s">
        <v>691</v>
      </c>
      <c r="D67" s="2" t="s">
        <v>692</v>
      </c>
      <c r="E67" s="4" t="s">
        <v>1252</v>
      </c>
      <c r="F67" s="2" t="s">
        <v>693</v>
      </c>
      <c r="G67" s="2" t="s">
        <v>340</v>
      </c>
      <c r="H67" s="2" t="s">
        <v>101</v>
      </c>
      <c r="I67" s="18">
        <v>202211200142233</v>
      </c>
      <c r="J67" s="20" t="s">
        <v>694</v>
      </c>
      <c r="K67" s="2" t="s">
        <v>695</v>
      </c>
      <c r="L67" s="2" t="s">
        <v>696</v>
      </c>
      <c r="M67" s="2" t="s">
        <v>697</v>
      </c>
      <c r="N67" s="2" t="s">
        <v>206</v>
      </c>
      <c r="O67" s="2" t="s">
        <v>698</v>
      </c>
      <c r="P67" s="2" t="s">
        <v>699</v>
      </c>
      <c r="Q67" s="2" t="s">
        <v>125</v>
      </c>
      <c r="R67" s="2" t="s">
        <v>700</v>
      </c>
      <c r="S67" s="2" t="s">
        <v>340</v>
      </c>
      <c r="T67" s="2" t="s">
        <v>701</v>
      </c>
      <c r="U67" s="2">
        <f t="shared" si="0"/>
        <v>2023</v>
      </c>
      <c r="V67" s="3">
        <v>45208</v>
      </c>
      <c r="W67" s="3">
        <v>45212</v>
      </c>
      <c r="X67" s="2" t="s">
        <v>41</v>
      </c>
      <c r="Y67" s="2" t="s">
        <v>702</v>
      </c>
      <c r="Z67" s="2" t="s">
        <v>41</v>
      </c>
      <c r="AA67" s="2" t="s">
        <v>43</v>
      </c>
      <c r="AB67" s="2" t="s">
        <v>154</v>
      </c>
      <c r="AC67" s="2" t="s">
        <v>703</v>
      </c>
      <c r="AD67" s="2" t="s">
        <v>704</v>
      </c>
    </row>
    <row r="68" spans="1:30" ht="39.75" customHeight="1" x14ac:dyDescent="0.25">
      <c r="A68" s="2">
        <v>57</v>
      </c>
      <c r="B68" s="3">
        <v>44710</v>
      </c>
      <c r="C68" s="2" t="s">
        <v>27</v>
      </c>
      <c r="D68" s="2" t="s">
        <v>27</v>
      </c>
      <c r="E68" s="4" t="s">
        <v>1200</v>
      </c>
      <c r="F68" s="2" t="s">
        <v>693</v>
      </c>
      <c r="G68" s="2" t="s">
        <v>73</v>
      </c>
      <c r="H68" s="2" t="s">
        <v>74</v>
      </c>
      <c r="I68" s="18">
        <v>202211200065203</v>
      </c>
      <c r="J68" s="2" t="s">
        <v>705</v>
      </c>
      <c r="K68" s="2" t="s">
        <v>706</v>
      </c>
      <c r="L68" s="2" t="s">
        <v>707</v>
      </c>
      <c r="M68" s="2" t="s">
        <v>708</v>
      </c>
      <c r="N68" s="2" t="s">
        <v>35</v>
      </c>
      <c r="O68" s="2" t="s">
        <v>709</v>
      </c>
      <c r="P68" s="2" t="s">
        <v>710</v>
      </c>
      <c r="Q68" s="2" t="s">
        <v>711</v>
      </c>
      <c r="R68" s="2" t="s">
        <v>711</v>
      </c>
      <c r="S68" s="2" t="s">
        <v>73</v>
      </c>
      <c r="T68" s="2" t="s">
        <v>56</v>
      </c>
      <c r="U68" s="2">
        <f t="shared" si="0"/>
        <v>2022</v>
      </c>
      <c r="V68" s="3">
        <v>44774</v>
      </c>
      <c r="W68" s="3">
        <v>44926</v>
      </c>
      <c r="X68" s="2" t="s">
        <v>41</v>
      </c>
      <c r="Y68" s="2" t="s">
        <v>712</v>
      </c>
      <c r="Z68" s="2" t="s">
        <v>110</v>
      </c>
      <c r="AA68" s="2" t="s">
        <v>111</v>
      </c>
      <c r="AB68" s="2" t="s">
        <v>112</v>
      </c>
      <c r="AC68" s="2" t="s">
        <v>713</v>
      </c>
      <c r="AD68" s="2" t="s">
        <v>714</v>
      </c>
    </row>
    <row r="69" spans="1:30" ht="39.75" customHeight="1" x14ac:dyDescent="0.25">
      <c r="A69" s="2">
        <v>60</v>
      </c>
      <c r="B69" s="3">
        <v>44865</v>
      </c>
      <c r="C69" s="2" t="s">
        <v>27</v>
      </c>
      <c r="D69" s="2" t="s">
        <v>27</v>
      </c>
      <c r="E69" s="4" t="s">
        <v>1206</v>
      </c>
      <c r="F69" s="2" t="s">
        <v>99</v>
      </c>
      <c r="G69" s="2" t="s">
        <v>100</v>
      </c>
      <c r="H69" s="2" t="s">
        <v>101</v>
      </c>
      <c r="I69" s="18">
        <v>202211200117073</v>
      </c>
      <c r="J69" s="2" t="s">
        <v>715</v>
      </c>
      <c r="K69" s="2" t="s">
        <v>716</v>
      </c>
      <c r="L69" s="2" t="s">
        <v>717</v>
      </c>
      <c r="M69" s="2" t="s">
        <v>718</v>
      </c>
      <c r="N69" s="2" t="s">
        <v>35</v>
      </c>
      <c r="O69" s="2" t="s">
        <v>719</v>
      </c>
      <c r="P69" s="2" t="s">
        <v>719</v>
      </c>
      <c r="Q69" s="2" t="s">
        <v>719</v>
      </c>
      <c r="R69" s="2" t="s">
        <v>107</v>
      </c>
      <c r="S69" s="2" t="s">
        <v>100</v>
      </c>
      <c r="T69" s="2" t="s">
        <v>108</v>
      </c>
      <c r="U69" s="2">
        <f t="shared" si="0"/>
        <v>2023</v>
      </c>
      <c r="V69" s="3">
        <v>44929</v>
      </c>
      <c r="W69" s="3">
        <v>45107</v>
      </c>
      <c r="X69" s="2" t="s">
        <v>308</v>
      </c>
      <c r="Y69" s="2" t="s">
        <v>720</v>
      </c>
      <c r="Z69" s="2" t="s">
        <v>110</v>
      </c>
      <c r="AA69" s="2" t="s">
        <v>111</v>
      </c>
      <c r="AB69" s="2" t="s">
        <v>112</v>
      </c>
      <c r="AC69" s="2" t="s">
        <v>721</v>
      </c>
      <c r="AD69" s="2" t="s">
        <v>722</v>
      </c>
    </row>
    <row r="70" spans="1:30" ht="39.75" customHeight="1" x14ac:dyDescent="0.25">
      <c r="A70" s="2">
        <v>61</v>
      </c>
      <c r="B70" s="3">
        <v>44921</v>
      </c>
      <c r="C70" s="2" t="s">
        <v>27</v>
      </c>
      <c r="D70" s="2" t="s">
        <v>27</v>
      </c>
      <c r="E70" s="4" t="s">
        <v>1208</v>
      </c>
      <c r="F70" s="2" t="s">
        <v>115</v>
      </c>
      <c r="G70" s="2" t="s">
        <v>116</v>
      </c>
      <c r="H70" s="2" t="s">
        <v>117</v>
      </c>
      <c r="I70" s="18">
        <v>202211200142793</v>
      </c>
      <c r="J70" s="2" t="s">
        <v>723</v>
      </c>
      <c r="K70" s="2" t="s">
        <v>119</v>
      </c>
      <c r="L70" s="2" t="s">
        <v>724</v>
      </c>
      <c r="M70" s="2" t="s">
        <v>725</v>
      </c>
      <c r="N70" s="2" t="s">
        <v>35</v>
      </c>
      <c r="O70" s="2" t="s">
        <v>726</v>
      </c>
      <c r="P70" s="2" t="s">
        <v>727</v>
      </c>
      <c r="Q70" s="2" t="s">
        <v>728</v>
      </c>
      <c r="R70" s="2" t="s">
        <v>125</v>
      </c>
      <c r="S70" s="2" t="s">
        <v>116</v>
      </c>
      <c r="T70" s="2" t="s">
        <v>126</v>
      </c>
      <c r="U70" s="2">
        <f t="shared" si="0"/>
        <v>2023</v>
      </c>
      <c r="V70" s="3">
        <v>44958</v>
      </c>
      <c r="W70" s="3">
        <v>45107</v>
      </c>
      <c r="X70" s="2" t="s">
        <v>41</v>
      </c>
      <c r="Y70" s="2" t="s">
        <v>729</v>
      </c>
      <c r="Z70" s="2" t="s">
        <v>110</v>
      </c>
      <c r="AA70" s="2" t="s">
        <v>111</v>
      </c>
      <c r="AB70" s="2" t="s">
        <v>112</v>
      </c>
      <c r="AC70" s="2" t="s">
        <v>730</v>
      </c>
      <c r="AD70" s="2" t="s">
        <v>731</v>
      </c>
    </row>
    <row r="71" spans="1:30" ht="39.75" customHeight="1" x14ac:dyDescent="0.25">
      <c r="A71" s="2">
        <v>61</v>
      </c>
      <c r="B71" s="3">
        <v>44921</v>
      </c>
      <c r="C71" s="2" t="s">
        <v>27</v>
      </c>
      <c r="D71" s="2" t="s">
        <v>27</v>
      </c>
      <c r="E71" s="4" t="s">
        <v>1208</v>
      </c>
      <c r="F71" s="2" t="s">
        <v>115</v>
      </c>
      <c r="G71" s="2" t="s">
        <v>116</v>
      </c>
      <c r="H71" s="2" t="s">
        <v>117</v>
      </c>
      <c r="I71" s="18">
        <v>202211200142793</v>
      </c>
      <c r="J71" s="2" t="s">
        <v>732</v>
      </c>
      <c r="K71" s="2" t="s">
        <v>733</v>
      </c>
      <c r="L71" s="2" t="s">
        <v>724</v>
      </c>
      <c r="M71" s="2" t="s">
        <v>734</v>
      </c>
      <c r="N71" s="2" t="s">
        <v>35</v>
      </c>
      <c r="O71" s="2" t="s">
        <v>726</v>
      </c>
      <c r="P71" s="2" t="s">
        <v>727</v>
      </c>
      <c r="Q71" s="2" t="s">
        <v>728</v>
      </c>
      <c r="R71" s="2" t="s">
        <v>125</v>
      </c>
      <c r="S71" s="2" t="s">
        <v>116</v>
      </c>
      <c r="T71" s="2" t="s">
        <v>126</v>
      </c>
      <c r="U71" s="2">
        <f t="shared" si="0"/>
        <v>2023</v>
      </c>
      <c r="V71" s="3">
        <v>44958</v>
      </c>
      <c r="W71" s="3">
        <v>45107</v>
      </c>
      <c r="X71" s="2" t="s">
        <v>41</v>
      </c>
      <c r="Y71" s="2" t="s">
        <v>735</v>
      </c>
      <c r="Z71" s="2" t="s">
        <v>110</v>
      </c>
      <c r="AA71" s="2" t="s">
        <v>111</v>
      </c>
      <c r="AB71" s="2" t="s">
        <v>112</v>
      </c>
      <c r="AC71" s="2" t="s">
        <v>736</v>
      </c>
      <c r="AD71" s="2" t="s">
        <v>737</v>
      </c>
    </row>
    <row r="72" spans="1:30" ht="39.75" customHeight="1" x14ac:dyDescent="0.25">
      <c r="A72" s="2">
        <v>61</v>
      </c>
      <c r="B72" s="3">
        <v>44921</v>
      </c>
      <c r="C72" s="2" t="s">
        <v>27</v>
      </c>
      <c r="D72" s="2" t="s">
        <v>27</v>
      </c>
      <c r="E72" s="4" t="s">
        <v>1208</v>
      </c>
      <c r="F72" s="2" t="s">
        <v>115</v>
      </c>
      <c r="G72" s="2" t="s">
        <v>116</v>
      </c>
      <c r="H72" s="2" t="s">
        <v>117</v>
      </c>
      <c r="I72" s="18">
        <v>202211200142793</v>
      </c>
      <c r="J72" s="2" t="s">
        <v>738</v>
      </c>
      <c r="K72" s="2" t="s">
        <v>739</v>
      </c>
      <c r="L72" s="2" t="s">
        <v>724</v>
      </c>
      <c r="M72" s="2" t="s">
        <v>740</v>
      </c>
      <c r="N72" s="2" t="s">
        <v>35</v>
      </c>
      <c r="O72" s="2" t="s">
        <v>726</v>
      </c>
      <c r="P72" s="2" t="s">
        <v>727</v>
      </c>
      <c r="Q72" s="2" t="s">
        <v>728</v>
      </c>
      <c r="R72" s="2" t="s">
        <v>125</v>
      </c>
      <c r="S72" s="2" t="s">
        <v>116</v>
      </c>
      <c r="T72" s="2" t="s">
        <v>126</v>
      </c>
      <c r="U72" s="2">
        <f t="shared" si="0"/>
        <v>2023</v>
      </c>
      <c r="V72" s="3">
        <v>44958</v>
      </c>
      <c r="W72" s="3">
        <v>45107</v>
      </c>
      <c r="X72" s="2" t="s">
        <v>41</v>
      </c>
      <c r="Y72" s="2" t="s">
        <v>735</v>
      </c>
      <c r="Z72" s="2" t="s">
        <v>110</v>
      </c>
      <c r="AA72" s="2" t="s">
        <v>111</v>
      </c>
      <c r="AB72" s="2" t="s">
        <v>112</v>
      </c>
      <c r="AC72" s="2" t="s">
        <v>741</v>
      </c>
      <c r="AD72" s="2" t="s">
        <v>742</v>
      </c>
    </row>
    <row r="73" spans="1:30" ht="39.75" customHeight="1" x14ac:dyDescent="0.25">
      <c r="A73" s="2">
        <v>61</v>
      </c>
      <c r="B73" s="3">
        <v>44921</v>
      </c>
      <c r="C73" s="2" t="s">
        <v>27</v>
      </c>
      <c r="D73" s="2" t="s">
        <v>27</v>
      </c>
      <c r="E73" s="4" t="s">
        <v>1208</v>
      </c>
      <c r="F73" s="2" t="s">
        <v>115</v>
      </c>
      <c r="G73" s="2" t="s">
        <v>116</v>
      </c>
      <c r="H73" s="2" t="s">
        <v>117</v>
      </c>
      <c r="I73" s="18">
        <v>202211200142793</v>
      </c>
      <c r="J73" s="2" t="s">
        <v>743</v>
      </c>
      <c r="K73" s="2" t="s">
        <v>744</v>
      </c>
      <c r="L73" s="2" t="s">
        <v>745</v>
      </c>
      <c r="M73" s="2" t="s">
        <v>746</v>
      </c>
      <c r="N73" s="2" t="s">
        <v>35</v>
      </c>
      <c r="O73" s="2" t="s">
        <v>747</v>
      </c>
      <c r="P73" s="2" t="s">
        <v>748</v>
      </c>
      <c r="Q73" s="2" t="s">
        <v>143</v>
      </c>
      <c r="R73" s="2" t="s">
        <v>125</v>
      </c>
      <c r="S73" s="2" t="s">
        <v>116</v>
      </c>
      <c r="T73" s="2" t="s">
        <v>126</v>
      </c>
      <c r="U73" s="2">
        <f t="shared" si="0"/>
        <v>2023</v>
      </c>
      <c r="V73" s="3">
        <v>44927</v>
      </c>
      <c r="W73" s="3">
        <v>45169</v>
      </c>
      <c r="X73" s="2" t="s">
        <v>41</v>
      </c>
      <c r="Y73" s="2" t="s">
        <v>749</v>
      </c>
      <c r="Z73" s="2" t="s">
        <v>110</v>
      </c>
      <c r="AA73" s="2" t="s">
        <v>111</v>
      </c>
      <c r="AB73" s="2" t="s">
        <v>112</v>
      </c>
      <c r="AC73" s="2" t="s">
        <v>750</v>
      </c>
      <c r="AD73" s="2" t="s">
        <v>751</v>
      </c>
    </row>
    <row r="74" spans="1:30" ht="39.75" customHeight="1" x14ac:dyDescent="0.25">
      <c r="A74" s="2">
        <v>61</v>
      </c>
      <c r="B74" s="3">
        <v>44921</v>
      </c>
      <c r="C74" s="2" t="s">
        <v>27</v>
      </c>
      <c r="D74" s="2" t="s">
        <v>27</v>
      </c>
      <c r="E74" s="4" t="s">
        <v>1208</v>
      </c>
      <c r="F74" s="2" t="s">
        <v>115</v>
      </c>
      <c r="G74" s="2" t="s">
        <v>116</v>
      </c>
      <c r="H74" s="2" t="s">
        <v>117</v>
      </c>
      <c r="I74" s="18">
        <v>202211200142793</v>
      </c>
      <c r="J74" s="2" t="s">
        <v>752</v>
      </c>
      <c r="K74" s="2" t="s">
        <v>753</v>
      </c>
      <c r="L74" s="2" t="s">
        <v>754</v>
      </c>
      <c r="M74" s="2" t="s">
        <v>755</v>
      </c>
      <c r="N74" s="2" t="s">
        <v>35</v>
      </c>
      <c r="O74" s="2" t="s">
        <v>756</v>
      </c>
      <c r="P74" s="2" t="s">
        <v>757</v>
      </c>
      <c r="Q74" s="2" t="s">
        <v>143</v>
      </c>
      <c r="R74" s="2" t="s">
        <v>125</v>
      </c>
      <c r="S74" s="2" t="s">
        <v>116</v>
      </c>
      <c r="T74" s="2" t="s">
        <v>126</v>
      </c>
      <c r="U74" s="2">
        <f t="shared" si="0"/>
        <v>2023</v>
      </c>
      <c r="V74" s="3">
        <v>44927</v>
      </c>
      <c r="W74" s="3">
        <v>45169</v>
      </c>
      <c r="X74" s="2" t="s">
        <v>41</v>
      </c>
      <c r="Y74" s="2" t="s">
        <v>758</v>
      </c>
      <c r="Z74" s="2" t="s">
        <v>110</v>
      </c>
      <c r="AA74" s="2" t="s">
        <v>111</v>
      </c>
      <c r="AB74" s="2" t="s">
        <v>112</v>
      </c>
      <c r="AC74" s="2" t="s">
        <v>759</v>
      </c>
      <c r="AD74" s="2" t="s">
        <v>760</v>
      </c>
    </row>
    <row r="75" spans="1:30" ht="39.75" customHeight="1" x14ac:dyDescent="0.25">
      <c r="A75" s="2">
        <v>63</v>
      </c>
      <c r="B75" s="3">
        <v>44925</v>
      </c>
      <c r="C75" s="2" t="s">
        <v>27</v>
      </c>
      <c r="D75" s="2" t="s">
        <v>27</v>
      </c>
      <c r="E75" s="4" t="s">
        <v>1212</v>
      </c>
      <c r="F75" s="2" t="s">
        <v>168</v>
      </c>
      <c r="G75" s="2" t="s">
        <v>169</v>
      </c>
      <c r="H75" s="2" t="s">
        <v>101</v>
      </c>
      <c r="I75" s="18">
        <v>202211200145343</v>
      </c>
      <c r="J75" s="2" t="s">
        <v>183</v>
      </c>
      <c r="K75" s="2" t="s">
        <v>184</v>
      </c>
      <c r="L75" s="2" t="s">
        <v>172</v>
      </c>
      <c r="M75" s="2" t="s">
        <v>761</v>
      </c>
      <c r="N75" s="2" t="s">
        <v>35</v>
      </c>
      <c r="O75" s="2" t="s">
        <v>174</v>
      </c>
      <c r="P75" s="2" t="s">
        <v>762</v>
      </c>
      <c r="Q75" s="2" t="s">
        <v>763</v>
      </c>
      <c r="R75" s="2" t="s">
        <v>764</v>
      </c>
      <c r="S75" s="2" t="s">
        <v>169</v>
      </c>
      <c r="T75" s="2" t="s">
        <v>765</v>
      </c>
      <c r="U75" s="2">
        <f t="shared" si="0"/>
        <v>2023</v>
      </c>
      <c r="V75" s="3">
        <v>44958</v>
      </c>
      <c r="W75" s="3">
        <v>45290</v>
      </c>
      <c r="X75" s="2" t="s">
        <v>308</v>
      </c>
      <c r="Y75" s="2" t="s">
        <v>766</v>
      </c>
      <c r="Z75" s="2" t="s">
        <v>110</v>
      </c>
      <c r="AA75" s="2" t="s">
        <v>111</v>
      </c>
      <c r="AB75" s="2" t="s">
        <v>112</v>
      </c>
      <c r="AC75" s="2" t="s">
        <v>767</v>
      </c>
      <c r="AD75" s="2" t="s">
        <v>768</v>
      </c>
    </row>
    <row r="76" spans="1:30" ht="39.75" customHeight="1" x14ac:dyDescent="0.25">
      <c r="A76" s="2">
        <v>63</v>
      </c>
      <c r="B76" s="3">
        <v>44925</v>
      </c>
      <c r="C76" s="2" t="s">
        <v>27</v>
      </c>
      <c r="D76" s="2" t="s">
        <v>27</v>
      </c>
      <c r="E76" s="4" t="s">
        <v>1212</v>
      </c>
      <c r="F76" s="2" t="s">
        <v>168</v>
      </c>
      <c r="G76" s="2" t="s">
        <v>169</v>
      </c>
      <c r="H76" s="2" t="s">
        <v>101</v>
      </c>
      <c r="I76" s="18">
        <v>202211200145343</v>
      </c>
      <c r="J76" s="2" t="s">
        <v>769</v>
      </c>
      <c r="K76" s="2" t="s">
        <v>770</v>
      </c>
      <c r="L76" s="2" t="s">
        <v>771</v>
      </c>
      <c r="M76" s="2" t="s">
        <v>772</v>
      </c>
      <c r="N76" s="2" t="s">
        <v>35</v>
      </c>
      <c r="O76" s="2" t="s">
        <v>174</v>
      </c>
      <c r="P76" s="2" t="s">
        <v>773</v>
      </c>
      <c r="Q76" s="2" t="s">
        <v>774</v>
      </c>
      <c r="R76" s="2" t="s">
        <v>775</v>
      </c>
      <c r="S76" s="2" t="s">
        <v>169</v>
      </c>
      <c r="T76" s="2" t="s">
        <v>776</v>
      </c>
      <c r="U76" s="2">
        <f t="shared" si="0"/>
        <v>2023</v>
      </c>
      <c r="V76" s="3">
        <v>44927</v>
      </c>
      <c r="W76" s="3">
        <v>45107</v>
      </c>
      <c r="X76" s="2" t="s">
        <v>308</v>
      </c>
      <c r="Y76" s="2" t="s">
        <v>777</v>
      </c>
      <c r="Z76" s="2" t="s">
        <v>110</v>
      </c>
      <c r="AA76" s="2" t="s">
        <v>111</v>
      </c>
      <c r="AB76" s="2" t="s">
        <v>112</v>
      </c>
      <c r="AC76" s="2" t="s">
        <v>778</v>
      </c>
      <c r="AD76" s="2" t="s">
        <v>779</v>
      </c>
    </row>
    <row r="77" spans="1:30" ht="39.75" customHeight="1" x14ac:dyDescent="0.25">
      <c r="A77" s="2">
        <v>63</v>
      </c>
      <c r="B77" s="3">
        <v>44925</v>
      </c>
      <c r="C77" s="2" t="s">
        <v>27</v>
      </c>
      <c r="D77" s="2" t="s">
        <v>27</v>
      </c>
      <c r="E77" s="4" t="s">
        <v>1212</v>
      </c>
      <c r="F77" s="2" t="s">
        <v>168</v>
      </c>
      <c r="G77" s="2" t="s">
        <v>169</v>
      </c>
      <c r="H77" s="2" t="s">
        <v>101</v>
      </c>
      <c r="I77" s="18">
        <v>202211200145343</v>
      </c>
      <c r="J77" s="2" t="s">
        <v>780</v>
      </c>
      <c r="K77" s="2" t="s">
        <v>781</v>
      </c>
      <c r="L77" s="2" t="s">
        <v>782</v>
      </c>
      <c r="M77" s="2" t="s">
        <v>783</v>
      </c>
      <c r="N77" s="2" t="s">
        <v>35</v>
      </c>
      <c r="O77" s="2" t="s">
        <v>174</v>
      </c>
      <c r="P77" s="2" t="s">
        <v>784</v>
      </c>
      <c r="Q77" s="2" t="s">
        <v>785</v>
      </c>
      <c r="R77" s="2" t="s">
        <v>786</v>
      </c>
      <c r="S77" s="2" t="s">
        <v>169</v>
      </c>
      <c r="T77" s="2" t="s">
        <v>787</v>
      </c>
      <c r="U77" s="2">
        <f t="shared" si="0"/>
        <v>2023</v>
      </c>
      <c r="V77" s="3">
        <v>44927</v>
      </c>
      <c r="W77" s="3">
        <v>45107</v>
      </c>
      <c r="X77" s="2" t="s">
        <v>308</v>
      </c>
      <c r="Y77" s="2" t="s">
        <v>788</v>
      </c>
      <c r="Z77" s="2" t="s">
        <v>110</v>
      </c>
      <c r="AA77" s="2" t="s">
        <v>111</v>
      </c>
      <c r="AB77" s="2" t="s">
        <v>112</v>
      </c>
      <c r="AC77" s="2" t="s">
        <v>789</v>
      </c>
      <c r="AD77" s="2" t="s">
        <v>790</v>
      </c>
    </row>
    <row r="78" spans="1:30" ht="39.75" customHeight="1" x14ac:dyDescent="0.25">
      <c r="A78" s="2">
        <v>64</v>
      </c>
      <c r="B78" s="3">
        <v>44897</v>
      </c>
      <c r="C78" s="2" t="s">
        <v>27</v>
      </c>
      <c r="D78" s="2" t="s">
        <v>27</v>
      </c>
      <c r="E78" s="4" t="s">
        <v>1214</v>
      </c>
      <c r="F78" s="2" t="s">
        <v>47</v>
      </c>
      <c r="G78" s="2" t="s">
        <v>48</v>
      </c>
      <c r="H78" s="2" t="s">
        <v>30</v>
      </c>
      <c r="I78" s="18">
        <v>202211200132203</v>
      </c>
      <c r="J78" s="2" t="s">
        <v>791</v>
      </c>
      <c r="K78" s="2" t="s">
        <v>792</v>
      </c>
      <c r="L78" s="2" t="s">
        <v>793</v>
      </c>
      <c r="M78" s="2" t="s">
        <v>794</v>
      </c>
      <c r="N78" s="2" t="s">
        <v>35</v>
      </c>
      <c r="O78" s="2" t="s">
        <v>795</v>
      </c>
      <c r="P78" s="2" t="s">
        <v>796</v>
      </c>
      <c r="Q78" s="2" t="s">
        <v>795</v>
      </c>
      <c r="R78" s="2" t="s">
        <v>288</v>
      </c>
      <c r="S78" s="2" t="s">
        <v>48</v>
      </c>
      <c r="T78" s="2" t="s">
        <v>797</v>
      </c>
      <c r="U78" s="2">
        <f t="shared" si="0"/>
        <v>2023</v>
      </c>
      <c r="V78" s="3">
        <v>44959</v>
      </c>
      <c r="W78" s="3">
        <v>45291</v>
      </c>
      <c r="X78" s="2" t="s">
        <v>308</v>
      </c>
      <c r="Y78" s="2" t="s">
        <v>798</v>
      </c>
      <c r="Z78" s="2" t="s">
        <v>110</v>
      </c>
      <c r="AA78" s="2" t="s">
        <v>111</v>
      </c>
      <c r="AB78" s="2" t="s">
        <v>112</v>
      </c>
      <c r="AC78" s="2" t="s">
        <v>799</v>
      </c>
      <c r="AD78" s="2" t="s">
        <v>800</v>
      </c>
    </row>
    <row r="79" spans="1:30" ht="39.75" customHeight="1" x14ac:dyDescent="0.25">
      <c r="A79" s="2">
        <v>65</v>
      </c>
      <c r="B79" s="3">
        <v>44956</v>
      </c>
      <c r="C79" s="2" t="s">
        <v>27</v>
      </c>
      <c r="D79" s="2" t="s">
        <v>27</v>
      </c>
      <c r="E79" s="4" t="s">
        <v>1216</v>
      </c>
      <c r="F79" s="2" t="s">
        <v>480</v>
      </c>
      <c r="G79" s="2" t="s">
        <v>481</v>
      </c>
      <c r="H79" s="2" t="s">
        <v>117</v>
      </c>
      <c r="I79" s="18">
        <v>202311200007943</v>
      </c>
      <c r="J79" s="2" t="s">
        <v>801</v>
      </c>
      <c r="K79" s="2" t="s">
        <v>802</v>
      </c>
      <c r="L79" s="2" t="s">
        <v>803</v>
      </c>
      <c r="M79" s="2" t="s">
        <v>804</v>
      </c>
      <c r="N79" s="2" t="s">
        <v>572</v>
      </c>
      <c r="O79" s="2" t="s">
        <v>805</v>
      </c>
      <c r="P79" s="2" t="s">
        <v>806</v>
      </c>
      <c r="Q79" s="2" t="s">
        <v>807</v>
      </c>
      <c r="R79" s="2" t="s">
        <v>807</v>
      </c>
      <c r="S79" s="2" t="s">
        <v>481</v>
      </c>
      <c r="T79" s="2" t="s">
        <v>126</v>
      </c>
      <c r="U79" s="2">
        <f t="shared" si="0"/>
        <v>2023</v>
      </c>
      <c r="V79" s="3">
        <v>44986</v>
      </c>
      <c r="W79" s="3">
        <v>45046</v>
      </c>
      <c r="X79" s="2" t="s">
        <v>110</v>
      </c>
      <c r="Y79" s="2" t="s">
        <v>808</v>
      </c>
      <c r="Z79" s="2" t="s">
        <v>110</v>
      </c>
      <c r="AA79" s="2" t="s">
        <v>111</v>
      </c>
      <c r="AB79" s="2" t="s">
        <v>112</v>
      </c>
      <c r="AC79" s="2" t="s">
        <v>809</v>
      </c>
      <c r="AD79" s="2" t="s">
        <v>810</v>
      </c>
    </row>
    <row r="80" spans="1:30" ht="39.75" customHeight="1" x14ac:dyDescent="0.25">
      <c r="A80" s="2">
        <v>68</v>
      </c>
      <c r="B80" s="3">
        <v>45072</v>
      </c>
      <c r="C80" s="2" t="s">
        <v>27</v>
      </c>
      <c r="D80" s="2" t="s">
        <v>27</v>
      </c>
      <c r="E80" s="4" t="s">
        <v>1222</v>
      </c>
      <c r="F80" s="2" t="s">
        <v>365</v>
      </c>
      <c r="G80" s="2" t="s">
        <v>366</v>
      </c>
      <c r="H80" s="2" t="s">
        <v>367</v>
      </c>
      <c r="I80" s="18">
        <v>202311200024393</v>
      </c>
      <c r="J80" s="2" t="s">
        <v>811</v>
      </c>
      <c r="K80" s="2" t="s">
        <v>812</v>
      </c>
      <c r="L80" s="2" t="s">
        <v>813</v>
      </c>
      <c r="M80" s="2" t="s">
        <v>814</v>
      </c>
      <c r="N80" s="2" t="s">
        <v>35</v>
      </c>
      <c r="O80" s="2" t="s">
        <v>815</v>
      </c>
      <c r="P80" s="2" t="s">
        <v>816</v>
      </c>
      <c r="Q80" s="2" t="s">
        <v>816</v>
      </c>
      <c r="R80" s="2" t="s">
        <v>125</v>
      </c>
      <c r="S80" s="2" t="s">
        <v>366</v>
      </c>
      <c r="T80" s="2" t="s">
        <v>95</v>
      </c>
      <c r="U80" s="2">
        <f t="shared" si="0"/>
        <v>2023</v>
      </c>
      <c r="V80" s="3">
        <v>45108</v>
      </c>
      <c r="W80" s="3">
        <v>45289</v>
      </c>
      <c r="X80" s="2" t="s">
        <v>41</v>
      </c>
      <c r="Y80" s="2" t="s">
        <v>817</v>
      </c>
      <c r="Z80" s="2" t="s">
        <v>110</v>
      </c>
      <c r="AA80" s="2" t="s">
        <v>111</v>
      </c>
      <c r="AB80" s="2" t="s">
        <v>112</v>
      </c>
      <c r="AC80" s="2" t="s">
        <v>818</v>
      </c>
      <c r="AD80" s="2" t="s">
        <v>819</v>
      </c>
    </row>
    <row r="81" spans="1:30" ht="39.75" customHeight="1" x14ac:dyDescent="0.25">
      <c r="A81" s="2">
        <v>75</v>
      </c>
      <c r="B81" s="3">
        <v>45072</v>
      </c>
      <c r="C81" s="2" t="s">
        <v>27</v>
      </c>
      <c r="D81" s="2" t="s">
        <v>27</v>
      </c>
      <c r="E81" s="4" t="s">
        <v>1234</v>
      </c>
      <c r="F81" s="2" t="s">
        <v>99</v>
      </c>
      <c r="G81" s="2" t="s">
        <v>100</v>
      </c>
      <c r="H81" s="2" t="s">
        <v>101</v>
      </c>
      <c r="I81" s="18">
        <v>202311200044213</v>
      </c>
      <c r="J81" s="2" t="s">
        <v>820</v>
      </c>
      <c r="K81" s="2" t="s">
        <v>821</v>
      </c>
      <c r="L81" s="2" t="s">
        <v>822</v>
      </c>
      <c r="M81" s="2" t="s">
        <v>823</v>
      </c>
      <c r="N81" s="2" t="s">
        <v>35</v>
      </c>
      <c r="O81" s="2" t="s">
        <v>824</v>
      </c>
      <c r="P81" s="2" t="s">
        <v>825</v>
      </c>
      <c r="Q81" s="2" t="s">
        <v>825</v>
      </c>
      <c r="R81" s="2" t="s">
        <v>826</v>
      </c>
      <c r="S81" s="2" t="s">
        <v>100</v>
      </c>
      <c r="T81" s="2" t="s">
        <v>827</v>
      </c>
      <c r="U81" s="2">
        <f t="shared" si="0"/>
        <v>2023</v>
      </c>
      <c r="V81" s="3">
        <v>45097</v>
      </c>
      <c r="W81" s="3">
        <v>45291</v>
      </c>
      <c r="X81" s="2" t="s">
        <v>308</v>
      </c>
      <c r="Y81" s="2" t="s">
        <v>828</v>
      </c>
      <c r="Z81" s="2" t="s">
        <v>110</v>
      </c>
      <c r="AA81" s="2" t="s">
        <v>111</v>
      </c>
      <c r="AB81" s="2" t="s">
        <v>112</v>
      </c>
      <c r="AC81" s="2" t="s">
        <v>829</v>
      </c>
      <c r="AD81" s="2" t="s">
        <v>830</v>
      </c>
    </row>
    <row r="82" spans="1:30" ht="39.75" customHeight="1" x14ac:dyDescent="0.25">
      <c r="A82" s="2">
        <v>76</v>
      </c>
      <c r="B82" s="3">
        <v>45072</v>
      </c>
      <c r="C82" s="2" t="s">
        <v>27</v>
      </c>
      <c r="D82" s="2" t="s">
        <v>27</v>
      </c>
      <c r="E82" s="4" t="s">
        <v>1234</v>
      </c>
      <c r="F82" s="2" t="s">
        <v>168</v>
      </c>
      <c r="G82" s="2" t="s">
        <v>169</v>
      </c>
      <c r="H82" s="2" t="s">
        <v>101</v>
      </c>
      <c r="I82" s="18">
        <v>202311200044213</v>
      </c>
      <c r="J82" s="2" t="s">
        <v>831</v>
      </c>
      <c r="K82" s="2" t="s">
        <v>832</v>
      </c>
      <c r="L82" s="2" t="s">
        <v>833</v>
      </c>
      <c r="M82" s="2" t="s">
        <v>834</v>
      </c>
      <c r="N82" s="2" t="s">
        <v>35</v>
      </c>
      <c r="O82" s="2" t="s">
        <v>835</v>
      </c>
      <c r="P82" s="2" t="s">
        <v>836</v>
      </c>
      <c r="Q82" s="2" t="s">
        <v>836</v>
      </c>
      <c r="R82" s="2" t="s">
        <v>837</v>
      </c>
      <c r="S82" s="2" t="s">
        <v>169</v>
      </c>
      <c r="T82" s="2" t="s">
        <v>838</v>
      </c>
      <c r="U82" s="2">
        <f t="shared" si="0"/>
        <v>2023</v>
      </c>
      <c r="V82" s="3">
        <v>45108</v>
      </c>
      <c r="W82" s="3">
        <v>45291</v>
      </c>
      <c r="X82" s="2" t="s">
        <v>308</v>
      </c>
      <c r="Y82" s="2" t="s">
        <v>839</v>
      </c>
      <c r="Z82" s="2" t="s">
        <v>110</v>
      </c>
      <c r="AA82" s="2" t="s">
        <v>111</v>
      </c>
      <c r="AB82" s="2" t="s">
        <v>112</v>
      </c>
      <c r="AC82" s="2" t="s">
        <v>840</v>
      </c>
      <c r="AD82" s="2" t="s">
        <v>841</v>
      </c>
    </row>
    <row r="83" spans="1:30" ht="39.75" customHeight="1" x14ac:dyDescent="0.25">
      <c r="A83" s="2">
        <v>107</v>
      </c>
      <c r="B83" s="3">
        <v>45170</v>
      </c>
      <c r="C83" s="2" t="s">
        <v>613</v>
      </c>
      <c r="D83" s="2" t="s">
        <v>614</v>
      </c>
      <c r="E83" s="4" t="s">
        <v>1253</v>
      </c>
      <c r="F83" s="2" t="s">
        <v>99</v>
      </c>
      <c r="G83" s="2" t="s">
        <v>100</v>
      </c>
      <c r="H83" s="2" t="s">
        <v>101</v>
      </c>
      <c r="I83" s="18">
        <v>202311200051683</v>
      </c>
      <c r="J83" s="2" t="s">
        <v>626</v>
      </c>
      <c r="K83" s="2" t="s">
        <v>627</v>
      </c>
      <c r="L83" s="2" t="s">
        <v>628</v>
      </c>
      <c r="M83" s="2" t="s">
        <v>842</v>
      </c>
      <c r="N83" s="2" t="s">
        <v>572</v>
      </c>
      <c r="O83" s="2" t="s">
        <v>843</v>
      </c>
      <c r="P83" s="2" t="s">
        <v>844</v>
      </c>
      <c r="Q83" s="2" t="s">
        <v>844</v>
      </c>
      <c r="R83" s="2" t="s">
        <v>844</v>
      </c>
      <c r="S83" s="2" t="s">
        <v>100</v>
      </c>
      <c r="T83" s="2" t="s">
        <v>845</v>
      </c>
      <c r="U83" s="2">
        <f t="shared" si="0"/>
        <v>2023</v>
      </c>
      <c r="V83" s="3">
        <v>45124</v>
      </c>
      <c r="W83" s="3">
        <v>45170</v>
      </c>
      <c r="X83" s="2" t="s">
        <v>308</v>
      </c>
      <c r="Y83" s="2" t="s">
        <v>846</v>
      </c>
      <c r="Z83" s="2" t="s">
        <v>110</v>
      </c>
      <c r="AA83" s="2" t="s">
        <v>111</v>
      </c>
      <c r="AB83" s="2" t="s">
        <v>112</v>
      </c>
      <c r="AC83" s="2" t="s">
        <v>847</v>
      </c>
      <c r="AD83" s="2" t="s">
        <v>848</v>
      </c>
    </row>
    <row r="84" spans="1:30" ht="39.75" customHeight="1" x14ac:dyDescent="0.25">
      <c r="A84" s="2">
        <v>107</v>
      </c>
      <c r="B84" s="3">
        <v>45170</v>
      </c>
      <c r="C84" s="2" t="s">
        <v>613</v>
      </c>
      <c r="D84" s="2" t="s">
        <v>614</v>
      </c>
      <c r="E84" s="4" t="s">
        <v>1253</v>
      </c>
      <c r="F84" s="2" t="s">
        <v>99</v>
      </c>
      <c r="G84" s="2" t="s">
        <v>100</v>
      </c>
      <c r="H84" s="2" t="s">
        <v>101</v>
      </c>
      <c r="I84" s="18">
        <v>202311200051683</v>
      </c>
      <c r="J84" s="2" t="s">
        <v>849</v>
      </c>
      <c r="K84" s="2" t="s">
        <v>850</v>
      </c>
      <c r="L84" s="2" t="s">
        <v>851</v>
      </c>
      <c r="M84" s="2" t="s">
        <v>852</v>
      </c>
      <c r="N84" s="2" t="s">
        <v>206</v>
      </c>
      <c r="O84" s="2" t="s">
        <v>853</v>
      </c>
      <c r="P84" s="2" t="s">
        <v>655</v>
      </c>
      <c r="Q84" s="2" t="s">
        <v>655</v>
      </c>
      <c r="R84" s="2" t="s">
        <v>655</v>
      </c>
      <c r="S84" s="2" t="s">
        <v>100</v>
      </c>
      <c r="T84" s="2" t="s">
        <v>656</v>
      </c>
      <c r="U84" s="2">
        <f t="shared" si="0"/>
        <v>2023</v>
      </c>
      <c r="V84" s="3">
        <v>45122</v>
      </c>
      <c r="W84" s="3">
        <v>45290</v>
      </c>
      <c r="X84" s="2" t="s">
        <v>308</v>
      </c>
      <c r="Y84" s="2" t="s">
        <v>854</v>
      </c>
      <c r="Z84" s="2" t="s">
        <v>110</v>
      </c>
      <c r="AA84" s="2" t="s">
        <v>111</v>
      </c>
      <c r="AB84" s="2" t="s">
        <v>112</v>
      </c>
      <c r="AC84" s="2" t="s">
        <v>855</v>
      </c>
      <c r="AD84" s="2" t="s">
        <v>856</v>
      </c>
    </row>
    <row r="85" spans="1:30" ht="39.75" customHeight="1" x14ac:dyDescent="0.25">
      <c r="A85" s="2">
        <v>107</v>
      </c>
      <c r="B85" s="3">
        <v>45170</v>
      </c>
      <c r="C85" s="2" t="s">
        <v>613</v>
      </c>
      <c r="D85" s="2" t="s">
        <v>614</v>
      </c>
      <c r="E85" s="4" t="s">
        <v>1253</v>
      </c>
      <c r="F85" s="2" t="s">
        <v>99</v>
      </c>
      <c r="G85" s="2" t="s">
        <v>100</v>
      </c>
      <c r="H85" s="2" t="s">
        <v>101</v>
      </c>
      <c r="I85" s="18">
        <v>202311200051683</v>
      </c>
      <c r="J85" s="2" t="s">
        <v>857</v>
      </c>
      <c r="K85" s="2" t="s">
        <v>858</v>
      </c>
      <c r="L85" s="2" t="s">
        <v>859</v>
      </c>
      <c r="M85" s="2" t="s">
        <v>860</v>
      </c>
      <c r="N85" s="2" t="s">
        <v>572</v>
      </c>
      <c r="O85" s="2" t="s">
        <v>861</v>
      </c>
      <c r="P85" s="2" t="s">
        <v>862</v>
      </c>
      <c r="Q85" s="2" t="s">
        <v>862</v>
      </c>
      <c r="R85" s="2" t="s">
        <v>862</v>
      </c>
      <c r="S85" s="2" t="s">
        <v>100</v>
      </c>
      <c r="T85" s="2" t="s">
        <v>863</v>
      </c>
      <c r="U85" s="2">
        <f t="shared" si="0"/>
        <v>2023</v>
      </c>
      <c r="V85" s="3">
        <v>45113</v>
      </c>
      <c r="W85" s="3">
        <v>45169</v>
      </c>
      <c r="X85" s="2" t="s">
        <v>308</v>
      </c>
      <c r="Y85" s="2" t="s">
        <v>864</v>
      </c>
      <c r="Z85" s="2" t="s">
        <v>110</v>
      </c>
      <c r="AA85" s="2" t="s">
        <v>111</v>
      </c>
      <c r="AB85" s="2" t="s">
        <v>112</v>
      </c>
      <c r="AC85" s="2" t="s">
        <v>865</v>
      </c>
      <c r="AD85" s="2" t="s">
        <v>866</v>
      </c>
    </row>
    <row r="86" spans="1:30" ht="39.75" customHeight="1" x14ac:dyDescent="0.25">
      <c r="A86" s="2">
        <v>56</v>
      </c>
      <c r="B86" s="3">
        <v>44694</v>
      </c>
      <c r="C86" s="2" t="s">
        <v>27</v>
      </c>
      <c r="D86" s="2" t="s">
        <v>27</v>
      </c>
      <c r="E86" s="4" t="s">
        <v>1196</v>
      </c>
      <c r="F86" s="2" t="s">
        <v>47</v>
      </c>
      <c r="G86" s="2" t="s">
        <v>48</v>
      </c>
      <c r="H86" s="2" t="s">
        <v>30</v>
      </c>
      <c r="I86" s="18">
        <v>202211200043973</v>
      </c>
      <c r="J86" s="2" t="s">
        <v>867</v>
      </c>
      <c r="K86" s="2" t="s">
        <v>868</v>
      </c>
      <c r="L86" s="2" t="s">
        <v>869</v>
      </c>
      <c r="M86" s="2" t="s">
        <v>870</v>
      </c>
      <c r="N86" s="2" t="s">
        <v>572</v>
      </c>
      <c r="O86" s="2" t="s">
        <v>871</v>
      </c>
      <c r="P86" s="2" t="s">
        <v>872</v>
      </c>
      <c r="Q86" s="2" t="s">
        <v>871</v>
      </c>
      <c r="R86" s="2" t="s">
        <v>871</v>
      </c>
      <c r="S86" s="2" t="s">
        <v>48</v>
      </c>
      <c r="T86" s="2" t="s">
        <v>56</v>
      </c>
      <c r="U86" s="2">
        <f t="shared" si="0"/>
        <v>2022</v>
      </c>
      <c r="V86" s="3">
        <v>44820</v>
      </c>
      <c r="W86" s="3">
        <v>45077</v>
      </c>
      <c r="X86" s="2" t="s">
        <v>308</v>
      </c>
      <c r="Y86" s="2" t="s">
        <v>873</v>
      </c>
      <c r="Z86" s="2" t="s">
        <v>110</v>
      </c>
      <c r="AA86" s="2" t="s">
        <v>111</v>
      </c>
      <c r="AB86" s="2" t="s">
        <v>112</v>
      </c>
      <c r="AC86" s="2" t="s">
        <v>874</v>
      </c>
      <c r="AD86" s="2" t="s">
        <v>875</v>
      </c>
    </row>
    <row r="87" spans="1:30" ht="39.75" customHeight="1" x14ac:dyDescent="0.25">
      <c r="A87" s="2">
        <v>59</v>
      </c>
      <c r="B87" s="3">
        <v>44806</v>
      </c>
      <c r="C87" s="2" t="s">
        <v>27</v>
      </c>
      <c r="D87" s="2" t="s">
        <v>27</v>
      </c>
      <c r="E87" s="4" t="s">
        <v>1204</v>
      </c>
      <c r="F87" s="2" t="s">
        <v>47</v>
      </c>
      <c r="G87" s="2" t="s">
        <v>48</v>
      </c>
      <c r="H87" s="2" t="s">
        <v>30</v>
      </c>
      <c r="I87" s="18">
        <v>202211200088863</v>
      </c>
      <c r="J87" s="2" t="s">
        <v>876</v>
      </c>
      <c r="K87" s="2" t="s">
        <v>877</v>
      </c>
      <c r="L87" s="2" t="s">
        <v>877</v>
      </c>
      <c r="M87" s="2" t="s">
        <v>878</v>
      </c>
      <c r="N87" s="2" t="s">
        <v>35</v>
      </c>
      <c r="O87" s="2" t="s">
        <v>879</v>
      </c>
      <c r="P87" s="2" t="s">
        <v>880</v>
      </c>
      <c r="Q87" s="2" t="s">
        <v>881</v>
      </c>
      <c r="R87" s="2" t="s">
        <v>882</v>
      </c>
      <c r="S87" s="2" t="s">
        <v>48</v>
      </c>
      <c r="T87" s="2" t="s">
        <v>95</v>
      </c>
      <c r="U87" s="2">
        <f t="shared" si="0"/>
        <v>2022</v>
      </c>
      <c r="V87" s="3">
        <v>44819</v>
      </c>
      <c r="W87" s="3">
        <v>45016</v>
      </c>
      <c r="X87" s="2" t="s">
        <v>308</v>
      </c>
      <c r="Y87" s="2" t="s">
        <v>883</v>
      </c>
      <c r="Z87" s="2" t="s">
        <v>110</v>
      </c>
      <c r="AA87" s="2" t="s">
        <v>111</v>
      </c>
      <c r="AB87" s="2" t="s">
        <v>112</v>
      </c>
      <c r="AC87" s="2" t="s">
        <v>884</v>
      </c>
      <c r="AD87" s="2" t="s">
        <v>885</v>
      </c>
    </row>
    <row r="88" spans="1:30" ht="39.75" customHeight="1" x14ac:dyDescent="0.25">
      <c r="A88" s="2">
        <v>62</v>
      </c>
      <c r="B88" s="3">
        <v>44922</v>
      </c>
      <c r="C88" s="2" t="s">
        <v>27</v>
      </c>
      <c r="D88" s="2" t="s">
        <v>27</v>
      </c>
      <c r="E88" s="4" t="s">
        <v>1210</v>
      </c>
      <c r="F88" s="2" t="s">
        <v>339</v>
      </c>
      <c r="G88" s="2" t="s">
        <v>340</v>
      </c>
      <c r="H88" s="2" t="s">
        <v>101</v>
      </c>
      <c r="I88" s="18">
        <v>202211200140163</v>
      </c>
      <c r="J88" s="2" t="s">
        <v>886</v>
      </c>
      <c r="K88" s="2" t="s">
        <v>887</v>
      </c>
      <c r="L88" s="2" t="s">
        <v>888</v>
      </c>
      <c r="M88" s="2" t="s">
        <v>889</v>
      </c>
      <c r="N88" s="2" t="s">
        <v>35</v>
      </c>
      <c r="O88" s="2" t="s">
        <v>890</v>
      </c>
      <c r="P88" s="2" t="s">
        <v>891</v>
      </c>
      <c r="Q88" s="2" t="s">
        <v>891</v>
      </c>
      <c r="R88" s="2" t="s">
        <v>891</v>
      </c>
      <c r="S88" s="2" t="s">
        <v>340</v>
      </c>
      <c r="T88" s="2" t="s">
        <v>892</v>
      </c>
      <c r="U88" s="2">
        <f t="shared" si="0"/>
        <v>2023</v>
      </c>
      <c r="V88" s="3">
        <v>44972</v>
      </c>
      <c r="W88" s="3">
        <v>45107</v>
      </c>
      <c r="X88" s="2" t="s">
        <v>308</v>
      </c>
      <c r="Y88" s="2" t="s">
        <v>893</v>
      </c>
      <c r="Z88" s="2" t="s">
        <v>110</v>
      </c>
      <c r="AA88" s="2" t="s">
        <v>111</v>
      </c>
      <c r="AB88" s="2" t="s">
        <v>112</v>
      </c>
      <c r="AC88" s="2" t="s">
        <v>894</v>
      </c>
      <c r="AD88" s="2" t="s">
        <v>895</v>
      </c>
    </row>
    <row r="89" spans="1:30" ht="39.75" customHeight="1" x14ac:dyDescent="0.25">
      <c r="A89" s="2">
        <v>64</v>
      </c>
      <c r="B89" s="3">
        <v>44897</v>
      </c>
      <c r="C89" s="2" t="s">
        <v>27</v>
      </c>
      <c r="D89" s="2" t="s">
        <v>27</v>
      </c>
      <c r="E89" s="4" t="s">
        <v>1214</v>
      </c>
      <c r="F89" s="2" t="s">
        <v>47</v>
      </c>
      <c r="G89" s="2" t="s">
        <v>48</v>
      </c>
      <c r="H89" s="2" t="s">
        <v>30</v>
      </c>
      <c r="I89" s="18">
        <v>202211200132203</v>
      </c>
      <c r="J89" s="2" t="s">
        <v>896</v>
      </c>
      <c r="K89" s="2" t="s">
        <v>897</v>
      </c>
      <c r="L89" s="2" t="s">
        <v>898</v>
      </c>
      <c r="M89" s="2" t="s">
        <v>899</v>
      </c>
      <c r="N89" s="2" t="s">
        <v>35</v>
      </c>
      <c r="O89" s="2" t="s">
        <v>900</v>
      </c>
      <c r="P89" s="2" t="s">
        <v>901</v>
      </c>
      <c r="Q89" s="2" t="s">
        <v>900</v>
      </c>
      <c r="R89" s="2" t="s">
        <v>902</v>
      </c>
      <c r="S89" s="2" t="s">
        <v>48</v>
      </c>
      <c r="T89" s="2" t="s">
        <v>903</v>
      </c>
      <c r="U89" s="2">
        <f t="shared" si="0"/>
        <v>2023</v>
      </c>
      <c r="V89" s="3">
        <v>44959</v>
      </c>
      <c r="W89" s="3">
        <v>45077</v>
      </c>
      <c r="X89" s="2" t="s">
        <v>308</v>
      </c>
      <c r="Y89" s="2" t="s">
        <v>883</v>
      </c>
      <c r="Z89" s="2" t="s">
        <v>110</v>
      </c>
      <c r="AA89" s="2" t="s">
        <v>111</v>
      </c>
      <c r="AB89" s="2" t="s">
        <v>112</v>
      </c>
      <c r="AC89" s="2" t="s">
        <v>904</v>
      </c>
      <c r="AD89" s="2" t="s">
        <v>905</v>
      </c>
    </row>
    <row r="90" spans="1:30" ht="39.75" customHeight="1" x14ac:dyDescent="0.25">
      <c r="A90" s="2">
        <v>64</v>
      </c>
      <c r="B90" s="3">
        <v>44897</v>
      </c>
      <c r="C90" s="2" t="s">
        <v>27</v>
      </c>
      <c r="D90" s="2" t="s">
        <v>27</v>
      </c>
      <c r="E90" s="4" t="s">
        <v>1214</v>
      </c>
      <c r="F90" s="2" t="s">
        <v>47</v>
      </c>
      <c r="G90" s="2" t="s">
        <v>48</v>
      </c>
      <c r="H90" s="2" t="s">
        <v>30</v>
      </c>
      <c r="I90" s="18">
        <v>202211200132203</v>
      </c>
      <c r="J90" s="2" t="s">
        <v>906</v>
      </c>
      <c r="K90" s="2" t="s">
        <v>907</v>
      </c>
      <c r="L90" s="2" t="s">
        <v>908</v>
      </c>
      <c r="M90" s="2" t="s">
        <v>909</v>
      </c>
      <c r="N90" s="2" t="s">
        <v>35</v>
      </c>
      <c r="O90" s="2" t="s">
        <v>237</v>
      </c>
      <c r="P90" s="2" t="s">
        <v>910</v>
      </c>
      <c r="Q90" s="2" t="s">
        <v>237</v>
      </c>
      <c r="R90" s="2" t="s">
        <v>911</v>
      </c>
      <c r="S90" s="2" t="s">
        <v>48</v>
      </c>
      <c r="T90" s="2" t="s">
        <v>903</v>
      </c>
      <c r="U90" s="2">
        <f t="shared" si="0"/>
        <v>2023</v>
      </c>
      <c r="V90" s="3">
        <v>44959</v>
      </c>
      <c r="W90" s="3">
        <v>45077</v>
      </c>
      <c r="X90" s="2" t="s">
        <v>308</v>
      </c>
      <c r="Y90" s="2" t="s">
        <v>912</v>
      </c>
      <c r="Z90" s="2" t="s">
        <v>110</v>
      </c>
      <c r="AA90" s="2" t="s">
        <v>111</v>
      </c>
      <c r="AB90" s="2" t="s">
        <v>112</v>
      </c>
      <c r="AC90" s="2" t="s">
        <v>913</v>
      </c>
      <c r="AD90" s="2" t="s">
        <v>914</v>
      </c>
    </row>
    <row r="91" spans="1:30" ht="39.75" customHeight="1" x14ac:dyDescent="0.25">
      <c r="A91" s="2">
        <v>69</v>
      </c>
      <c r="B91" s="3">
        <v>44963</v>
      </c>
      <c r="C91" s="2" t="s">
        <v>27</v>
      </c>
      <c r="D91" s="2" t="s">
        <v>27</v>
      </c>
      <c r="E91" s="4" t="s">
        <v>1224</v>
      </c>
      <c r="F91" s="2" t="s">
        <v>480</v>
      </c>
      <c r="G91" s="2" t="s">
        <v>481</v>
      </c>
      <c r="H91" s="2" t="s">
        <v>117</v>
      </c>
      <c r="I91" s="18">
        <v>202311200009113</v>
      </c>
      <c r="J91" s="2" t="s">
        <v>915</v>
      </c>
      <c r="K91" s="2" t="s">
        <v>916</v>
      </c>
      <c r="L91" s="2" t="s">
        <v>917</v>
      </c>
      <c r="M91" s="2" t="s">
        <v>918</v>
      </c>
      <c r="N91" s="2" t="s">
        <v>35</v>
      </c>
      <c r="O91" s="2" t="s">
        <v>919</v>
      </c>
      <c r="P91" s="2" t="s">
        <v>920</v>
      </c>
      <c r="Q91" s="2" t="s">
        <v>920</v>
      </c>
      <c r="R91" s="2" t="s">
        <v>920</v>
      </c>
      <c r="S91" s="2" t="s">
        <v>481</v>
      </c>
      <c r="T91" s="2" t="s">
        <v>126</v>
      </c>
      <c r="U91" s="2">
        <f t="shared" si="0"/>
        <v>2023</v>
      </c>
      <c r="V91" s="3">
        <v>44986</v>
      </c>
      <c r="W91" s="3">
        <v>45046</v>
      </c>
      <c r="X91" s="2" t="s">
        <v>110</v>
      </c>
      <c r="Y91" s="2" t="s">
        <v>921</v>
      </c>
      <c r="Z91" s="2" t="s">
        <v>110</v>
      </c>
      <c r="AA91" s="2" t="s">
        <v>111</v>
      </c>
      <c r="AB91" s="2" t="s">
        <v>112</v>
      </c>
      <c r="AC91" s="2" t="s">
        <v>922</v>
      </c>
      <c r="AD91" s="2" t="s">
        <v>923</v>
      </c>
    </row>
    <row r="92" spans="1:30" ht="39.75" customHeight="1" x14ac:dyDescent="0.25">
      <c r="A92" s="2">
        <v>74</v>
      </c>
      <c r="B92" s="3">
        <v>45072</v>
      </c>
      <c r="C92" s="2" t="s">
        <v>27</v>
      </c>
      <c r="D92" s="2" t="s">
        <v>27</v>
      </c>
      <c r="E92" s="4" t="s">
        <v>1234</v>
      </c>
      <c r="F92" s="2" t="s">
        <v>339</v>
      </c>
      <c r="G92" s="2" t="s">
        <v>340</v>
      </c>
      <c r="H92" s="2" t="s">
        <v>101</v>
      </c>
      <c r="I92" s="18">
        <v>202311200044213</v>
      </c>
      <c r="J92" s="2" t="s">
        <v>924</v>
      </c>
      <c r="K92" s="2" t="s">
        <v>925</v>
      </c>
      <c r="L92" s="2" t="s">
        <v>813</v>
      </c>
      <c r="M92" s="2" t="s">
        <v>926</v>
      </c>
      <c r="N92" s="2" t="s">
        <v>35</v>
      </c>
      <c r="O92" s="2" t="s">
        <v>927</v>
      </c>
      <c r="P92" s="2" t="s">
        <v>928</v>
      </c>
      <c r="Q92" s="2" t="s">
        <v>928</v>
      </c>
      <c r="R92" s="2" t="s">
        <v>928</v>
      </c>
      <c r="S92" s="2" t="s">
        <v>340</v>
      </c>
      <c r="T92" s="2" t="s">
        <v>95</v>
      </c>
      <c r="U92" s="2">
        <f t="shared" si="0"/>
        <v>2023</v>
      </c>
      <c r="V92" s="3">
        <v>45085</v>
      </c>
      <c r="W92" s="3">
        <v>45107</v>
      </c>
      <c r="X92" s="2" t="s">
        <v>308</v>
      </c>
      <c r="Y92" s="2" t="s">
        <v>929</v>
      </c>
      <c r="Z92" s="2" t="s">
        <v>110</v>
      </c>
      <c r="AA92" s="2" t="s">
        <v>111</v>
      </c>
      <c r="AB92" s="2" t="s">
        <v>112</v>
      </c>
      <c r="AC92" s="2" t="s">
        <v>930</v>
      </c>
      <c r="AD92" s="2" t="s">
        <v>931</v>
      </c>
    </row>
    <row r="93" spans="1:30" ht="39.75" customHeight="1" x14ac:dyDescent="0.25">
      <c r="A93" s="2">
        <v>74</v>
      </c>
      <c r="B93" s="3">
        <v>45072</v>
      </c>
      <c r="C93" s="2" t="s">
        <v>27</v>
      </c>
      <c r="D93" s="2" t="s">
        <v>27</v>
      </c>
      <c r="E93" s="4" t="s">
        <v>1234</v>
      </c>
      <c r="F93" s="2" t="s">
        <v>339</v>
      </c>
      <c r="G93" s="2" t="s">
        <v>340</v>
      </c>
      <c r="H93" s="2" t="s">
        <v>101</v>
      </c>
      <c r="I93" s="18">
        <v>202311200044213</v>
      </c>
      <c r="J93" s="2" t="s">
        <v>932</v>
      </c>
      <c r="K93" s="2" t="s">
        <v>933</v>
      </c>
      <c r="L93" s="2" t="s">
        <v>813</v>
      </c>
      <c r="M93" s="2" t="s">
        <v>934</v>
      </c>
      <c r="N93" s="2" t="s">
        <v>35</v>
      </c>
      <c r="O93" s="2" t="s">
        <v>935</v>
      </c>
      <c r="P93" s="2" t="s">
        <v>936</v>
      </c>
      <c r="Q93" s="2" t="s">
        <v>936</v>
      </c>
      <c r="R93" s="2" t="s">
        <v>936</v>
      </c>
      <c r="S93" s="2" t="s">
        <v>340</v>
      </c>
      <c r="T93" s="2" t="s">
        <v>95</v>
      </c>
      <c r="U93" s="2">
        <f t="shared" si="0"/>
        <v>2023</v>
      </c>
      <c r="V93" s="3">
        <v>45085</v>
      </c>
      <c r="W93" s="3">
        <v>45107</v>
      </c>
      <c r="X93" s="2" t="s">
        <v>308</v>
      </c>
      <c r="Y93" s="2" t="s">
        <v>937</v>
      </c>
      <c r="Z93" s="2" t="s">
        <v>110</v>
      </c>
      <c r="AA93" s="2" t="s">
        <v>111</v>
      </c>
      <c r="AB93" s="2" t="s">
        <v>112</v>
      </c>
      <c r="AC93" s="2" t="s">
        <v>930</v>
      </c>
      <c r="AD93" s="2" t="s">
        <v>938</v>
      </c>
    </row>
    <row r="94" spans="1:30" ht="39.75" customHeight="1" x14ac:dyDescent="0.25">
      <c r="A94" s="2">
        <v>77</v>
      </c>
      <c r="B94" s="3">
        <v>45072</v>
      </c>
      <c r="C94" s="2" t="s">
        <v>27</v>
      </c>
      <c r="D94" s="2" t="s">
        <v>27</v>
      </c>
      <c r="E94" s="4" t="s">
        <v>1234</v>
      </c>
      <c r="F94" s="2" t="s">
        <v>365</v>
      </c>
      <c r="G94" s="2" t="s">
        <v>366</v>
      </c>
      <c r="H94" s="2" t="s">
        <v>367</v>
      </c>
      <c r="I94" s="18">
        <v>202311200044213</v>
      </c>
      <c r="J94" s="2" t="s">
        <v>939</v>
      </c>
      <c r="K94" s="2" t="s">
        <v>940</v>
      </c>
      <c r="L94" s="2" t="s">
        <v>941</v>
      </c>
      <c r="M94" s="2" t="s">
        <v>942</v>
      </c>
      <c r="N94" s="2" t="s">
        <v>35</v>
      </c>
      <c r="O94" s="2" t="s">
        <v>943</v>
      </c>
      <c r="P94" s="2" t="s">
        <v>944</v>
      </c>
      <c r="Q94" s="2" t="s">
        <v>288</v>
      </c>
      <c r="R94" s="2" t="s">
        <v>945</v>
      </c>
      <c r="S94" s="2" t="s">
        <v>366</v>
      </c>
      <c r="T94" s="2" t="s">
        <v>403</v>
      </c>
      <c r="U94" s="2">
        <f t="shared" si="0"/>
        <v>2023</v>
      </c>
      <c r="V94" s="3">
        <v>45078</v>
      </c>
      <c r="W94" s="3">
        <v>45291</v>
      </c>
      <c r="X94" s="2" t="s">
        <v>41</v>
      </c>
      <c r="Y94" s="2" t="s">
        <v>946</v>
      </c>
      <c r="Z94" s="2" t="s">
        <v>110</v>
      </c>
      <c r="AA94" s="2" t="s">
        <v>111</v>
      </c>
      <c r="AB94" s="2" t="s">
        <v>112</v>
      </c>
      <c r="AC94" s="2" t="s">
        <v>947</v>
      </c>
      <c r="AD94" s="2" t="s">
        <v>948</v>
      </c>
    </row>
    <row r="95" spans="1:30" ht="39.75" customHeight="1" x14ac:dyDescent="0.25">
      <c r="A95" s="2">
        <v>77</v>
      </c>
      <c r="B95" s="3">
        <v>45072</v>
      </c>
      <c r="C95" s="2" t="s">
        <v>27</v>
      </c>
      <c r="D95" s="2" t="s">
        <v>27</v>
      </c>
      <c r="E95" s="4" t="s">
        <v>1234</v>
      </c>
      <c r="F95" s="2" t="s">
        <v>365</v>
      </c>
      <c r="G95" s="2" t="s">
        <v>366</v>
      </c>
      <c r="H95" s="2" t="s">
        <v>367</v>
      </c>
      <c r="I95" s="18">
        <v>202311200044213</v>
      </c>
      <c r="J95" s="2" t="s">
        <v>949</v>
      </c>
      <c r="K95" s="2" t="s">
        <v>950</v>
      </c>
      <c r="L95" s="2" t="s">
        <v>951</v>
      </c>
      <c r="M95" s="2" t="s">
        <v>952</v>
      </c>
      <c r="N95" s="2" t="s">
        <v>35</v>
      </c>
      <c r="O95" s="2" t="s">
        <v>953</v>
      </c>
      <c r="P95" s="2" t="s">
        <v>954</v>
      </c>
      <c r="Q95" s="2" t="s">
        <v>955</v>
      </c>
      <c r="R95" s="2" t="s">
        <v>956</v>
      </c>
      <c r="S95" s="2" t="s">
        <v>366</v>
      </c>
      <c r="T95" s="2" t="s">
        <v>957</v>
      </c>
      <c r="U95" s="2">
        <f t="shared" si="0"/>
        <v>2023</v>
      </c>
      <c r="V95" s="3">
        <v>45078</v>
      </c>
      <c r="W95" s="3">
        <v>45291</v>
      </c>
      <c r="X95" s="2" t="s">
        <v>41</v>
      </c>
      <c r="Y95" s="2" t="s">
        <v>958</v>
      </c>
      <c r="Z95" s="2" t="s">
        <v>110</v>
      </c>
      <c r="AA95" s="2" t="s">
        <v>111</v>
      </c>
      <c r="AB95" s="2" t="s">
        <v>112</v>
      </c>
      <c r="AC95" s="2" t="s">
        <v>959</v>
      </c>
      <c r="AD95" s="2" t="s">
        <v>960</v>
      </c>
    </row>
    <row r="96" spans="1:30" ht="39.75" customHeight="1" x14ac:dyDescent="0.25">
      <c r="A96" s="2">
        <v>109</v>
      </c>
      <c r="B96" s="3">
        <v>45201</v>
      </c>
      <c r="C96" s="2" t="s">
        <v>691</v>
      </c>
      <c r="D96" s="2" t="s">
        <v>692</v>
      </c>
      <c r="E96" s="4" t="s">
        <v>1252</v>
      </c>
      <c r="F96" s="2" t="s">
        <v>693</v>
      </c>
      <c r="G96" s="2" t="s">
        <v>340</v>
      </c>
      <c r="H96" s="2" t="s">
        <v>101</v>
      </c>
      <c r="I96" s="18">
        <v>202211200142233</v>
      </c>
      <c r="J96" s="2" t="s">
        <v>694</v>
      </c>
      <c r="K96" s="2" t="s">
        <v>695</v>
      </c>
      <c r="L96" s="2" t="s">
        <v>696</v>
      </c>
      <c r="M96" s="2" t="s">
        <v>961</v>
      </c>
      <c r="N96" s="2" t="s">
        <v>206</v>
      </c>
      <c r="O96" s="2" t="s">
        <v>962</v>
      </c>
      <c r="P96" s="2" t="s">
        <v>963</v>
      </c>
      <c r="Q96" s="2" t="s">
        <v>125</v>
      </c>
      <c r="R96" s="2" t="s">
        <v>963</v>
      </c>
      <c r="S96" s="2" t="s">
        <v>340</v>
      </c>
      <c r="T96" s="2" t="s">
        <v>701</v>
      </c>
      <c r="U96" s="2">
        <f t="shared" si="0"/>
        <v>2023</v>
      </c>
      <c r="V96" s="3">
        <v>45208</v>
      </c>
      <c r="W96" s="3">
        <v>45212</v>
      </c>
      <c r="X96" s="2" t="s">
        <v>41</v>
      </c>
      <c r="Y96" s="6" t="s">
        <v>964</v>
      </c>
      <c r="Z96" s="6" t="s">
        <v>964</v>
      </c>
      <c r="AA96" s="2" t="s">
        <v>965</v>
      </c>
      <c r="AB96" s="6" t="s">
        <v>964</v>
      </c>
      <c r="AC96" s="6" t="s">
        <v>964</v>
      </c>
      <c r="AD96" s="6" t="s">
        <v>964</v>
      </c>
    </row>
    <row r="97" spans="1:30" ht="39.75" customHeight="1" x14ac:dyDescent="0.25">
      <c r="A97" s="2">
        <v>109</v>
      </c>
      <c r="B97" s="3">
        <v>45201</v>
      </c>
      <c r="C97" s="2" t="s">
        <v>691</v>
      </c>
      <c r="D97" s="2" t="s">
        <v>692</v>
      </c>
      <c r="E97" s="4" t="s">
        <v>1252</v>
      </c>
      <c r="F97" s="2" t="s">
        <v>693</v>
      </c>
      <c r="G97" s="2" t="s">
        <v>340</v>
      </c>
      <c r="H97" s="2" t="s">
        <v>101</v>
      </c>
      <c r="I97" s="18">
        <v>202211200142233</v>
      </c>
      <c r="J97" s="2" t="s">
        <v>694</v>
      </c>
      <c r="K97" s="2" t="s">
        <v>695</v>
      </c>
      <c r="L97" s="2" t="s">
        <v>696</v>
      </c>
      <c r="M97" s="2" t="s">
        <v>966</v>
      </c>
      <c r="N97" s="2" t="s">
        <v>572</v>
      </c>
      <c r="O97" s="2" t="s">
        <v>967</v>
      </c>
      <c r="P97" s="2" t="s">
        <v>968</v>
      </c>
      <c r="Q97" s="2" t="s">
        <v>969</v>
      </c>
      <c r="R97" s="2" t="s">
        <v>968</v>
      </c>
      <c r="S97" s="2" t="s">
        <v>340</v>
      </c>
      <c r="T97" s="2" t="s">
        <v>701</v>
      </c>
      <c r="U97" s="2">
        <f t="shared" si="0"/>
        <v>2023</v>
      </c>
      <c r="V97" s="3">
        <v>45216</v>
      </c>
      <c r="W97" s="3">
        <v>45291</v>
      </c>
      <c r="X97" s="2" t="s">
        <v>41</v>
      </c>
      <c r="Y97" s="6" t="s">
        <v>964</v>
      </c>
      <c r="Z97" s="6" t="s">
        <v>964</v>
      </c>
      <c r="AA97" s="2" t="s">
        <v>965</v>
      </c>
      <c r="AB97" s="6" t="s">
        <v>964</v>
      </c>
      <c r="AC97" s="6" t="s">
        <v>964</v>
      </c>
      <c r="AD97" s="6" t="s">
        <v>964</v>
      </c>
    </row>
    <row r="98" spans="1:30" ht="39.75" customHeight="1" x14ac:dyDescent="0.25">
      <c r="A98" s="2">
        <v>110</v>
      </c>
      <c r="B98" s="3">
        <v>45191</v>
      </c>
      <c r="C98" s="2" t="s">
        <v>613</v>
      </c>
      <c r="D98" s="2" t="s">
        <v>671</v>
      </c>
      <c r="E98" s="4" t="s">
        <v>1254</v>
      </c>
      <c r="F98" s="2" t="s">
        <v>970</v>
      </c>
      <c r="G98" s="4" t="s">
        <v>971</v>
      </c>
      <c r="H98" s="2" t="s">
        <v>567</v>
      </c>
      <c r="I98" s="18">
        <v>202316000083003</v>
      </c>
      <c r="J98" s="20" t="s">
        <v>972</v>
      </c>
      <c r="K98" s="2" t="s">
        <v>973</v>
      </c>
      <c r="L98" s="2" t="s">
        <v>974</v>
      </c>
      <c r="M98" s="2" t="s">
        <v>975</v>
      </c>
      <c r="N98" s="2" t="s">
        <v>572</v>
      </c>
      <c r="O98" s="2" t="s">
        <v>976</v>
      </c>
      <c r="P98" s="2" t="s">
        <v>977</v>
      </c>
      <c r="Q98" s="2" t="s">
        <v>977</v>
      </c>
      <c r="R98" s="2" t="s">
        <v>978</v>
      </c>
      <c r="S98" s="4" t="s">
        <v>971</v>
      </c>
      <c r="T98" s="2" t="s">
        <v>979</v>
      </c>
      <c r="U98" s="2">
        <f t="shared" si="0"/>
        <v>2023</v>
      </c>
      <c r="V98" s="3">
        <v>45191</v>
      </c>
      <c r="W98" s="3">
        <v>45291</v>
      </c>
      <c r="X98" s="2" t="s">
        <v>980</v>
      </c>
      <c r="Y98" s="6" t="s">
        <v>964</v>
      </c>
      <c r="Z98" s="6" t="s">
        <v>964</v>
      </c>
      <c r="AA98" s="4" t="s">
        <v>981</v>
      </c>
      <c r="AB98" s="6" t="s">
        <v>964</v>
      </c>
      <c r="AC98" s="6" t="s">
        <v>964</v>
      </c>
      <c r="AD98" s="6" t="s">
        <v>964</v>
      </c>
    </row>
    <row r="99" spans="1:30" ht="39.75" customHeight="1" x14ac:dyDescent="0.25">
      <c r="A99" s="2">
        <v>110</v>
      </c>
      <c r="B99" s="3">
        <v>45191</v>
      </c>
      <c r="C99" s="2" t="s">
        <v>613</v>
      </c>
      <c r="D99" s="2" t="s">
        <v>671</v>
      </c>
      <c r="E99" s="4" t="s">
        <v>1254</v>
      </c>
      <c r="F99" s="2" t="s">
        <v>970</v>
      </c>
      <c r="G99" s="4" t="s">
        <v>971</v>
      </c>
      <c r="H99" s="2" t="s">
        <v>567</v>
      </c>
      <c r="I99" s="18">
        <v>202316000083003</v>
      </c>
      <c r="J99" s="2" t="s">
        <v>982</v>
      </c>
      <c r="K99" s="2" t="s">
        <v>983</v>
      </c>
      <c r="L99" s="2" t="s">
        <v>984</v>
      </c>
      <c r="M99" s="2" t="s">
        <v>985</v>
      </c>
      <c r="N99" s="2" t="s">
        <v>572</v>
      </c>
      <c r="O99" s="2" t="s">
        <v>986</v>
      </c>
      <c r="P99" s="2" t="s">
        <v>987</v>
      </c>
      <c r="Q99" s="2" t="s">
        <v>987</v>
      </c>
      <c r="R99" s="2" t="s">
        <v>988</v>
      </c>
      <c r="S99" s="4" t="s">
        <v>971</v>
      </c>
      <c r="T99" s="2" t="s">
        <v>979</v>
      </c>
      <c r="U99" s="2">
        <f t="shared" si="0"/>
        <v>2023</v>
      </c>
      <c r="V99" s="3">
        <v>45191</v>
      </c>
      <c r="W99" s="3">
        <v>45291</v>
      </c>
      <c r="X99" s="2" t="s">
        <v>980</v>
      </c>
      <c r="Y99" s="6" t="s">
        <v>964</v>
      </c>
      <c r="Z99" s="6" t="s">
        <v>964</v>
      </c>
      <c r="AA99" s="4" t="s">
        <v>981</v>
      </c>
      <c r="AB99" s="6" t="s">
        <v>964</v>
      </c>
      <c r="AC99" s="6" t="s">
        <v>964</v>
      </c>
      <c r="AD99" s="6" t="s">
        <v>964</v>
      </c>
    </row>
    <row r="100" spans="1:30" ht="39.75" customHeight="1" x14ac:dyDescent="0.25">
      <c r="A100" s="2">
        <v>110</v>
      </c>
      <c r="B100" s="3">
        <v>45191</v>
      </c>
      <c r="C100" s="2" t="s">
        <v>613</v>
      </c>
      <c r="D100" s="2" t="s">
        <v>671</v>
      </c>
      <c r="E100" s="4" t="s">
        <v>1254</v>
      </c>
      <c r="F100" s="2" t="s">
        <v>970</v>
      </c>
      <c r="G100" s="4" t="s">
        <v>971</v>
      </c>
      <c r="H100" s="2" t="s">
        <v>567</v>
      </c>
      <c r="I100" s="18">
        <v>202316000083003</v>
      </c>
      <c r="J100" s="2" t="s">
        <v>989</v>
      </c>
      <c r="K100" s="2" t="s">
        <v>990</v>
      </c>
      <c r="L100" s="2" t="s">
        <v>991</v>
      </c>
      <c r="M100" s="2" t="s">
        <v>992</v>
      </c>
      <c r="N100" s="2" t="s">
        <v>993</v>
      </c>
      <c r="O100" s="2" t="s">
        <v>994</v>
      </c>
      <c r="P100" s="2" t="s">
        <v>995</v>
      </c>
      <c r="Q100" s="2" t="s">
        <v>995</v>
      </c>
      <c r="R100" s="2" t="s">
        <v>996</v>
      </c>
      <c r="S100" s="4" t="s">
        <v>971</v>
      </c>
      <c r="T100" s="2" t="s">
        <v>979</v>
      </c>
      <c r="U100" s="2">
        <f t="shared" si="0"/>
        <v>2023</v>
      </c>
      <c r="V100" s="3">
        <v>45191</v>
      </c>
      <c r="W100" s="3">
        <v>45291</v>
      </c>
      <c r="X100" s="2" t="s">
        <v>980</v>
      </c>
      <c r="Y100" s="6" t="s">
        <v>964</v>
      </c>
      <c r="Z100" s="6" t="s">
        <v>964</v>
      </c>
      <c r="AA100" s="4" t="s">
        <v>981</v>
      </c>
      <c r="AB100" s="6" t="s">
        <v>964</v>
      </c>
      <c r="AC100" s="6" t="s">
        <v>964</v>
      </c>
      <c r="AD100" s="6" t="s">
        <v>964</v>
      </c>
    </row>
    <row r="101" spans="1:30" ht="39.75" customHeight="1" x14ac:dyDescent="0.25">
      <c r="A101" s="2">
        <v>110</v>
      </c>
      <c r="B101" s="3">
        <v>45191</v>
      </c>
      <c r="C101" s="2" t="s">
        <v>613</v>
      </c>
      <c r="D101" s="2" t="s">
        <v>671</v>
      </c>
      <c r="E101" s="4" t="s">
        <v>1254</v>
      </c>
      <c r="F101" s="2" t="s">
        <v>970</v>
      </c>
      <c r="G101" s="4" t="s">
        <v>971</v>
      </c>
      <c r="H101" s="2" t="s">
        <v>567</v>
      </c>
      <c r="I101" s="18">
        <v>202316000083003</v>
      </c>
      <c r="J101" s="2" t="s">
        <v>997</v>
      </c>
      <c r="K101" s="2" t="s">
        <v>998</v>
      </c>
      <c r="L101" s="2" t="s">
        <v>999</v>
      </c>
      <c r="M101" s="2" t="s">
        <v>1000</v>
      </c>
      <c r="N101" s="2" t="s">
        <v>572</v>
      </c>
      <c r="O101" s="2" t="s">
        <v>1001</v>
      </c>
      <c r="P101" s="2" t="s">
        <v>1002</v>
      </c>
      <c r="Q101" s="2" t="s">
        <v>1003</v>
      </c>
      <c r="R101" s="2" t="s">
        <v>1003</v>
      </c>
      <c r="S101" s="4" t="s">
        <v>971</v>
      </c>
      <c r="T101" s="2" t="s">
        <v>979</v>
      </c>
      <c r="U101" s="2">
        <f t="shared" si="0"/>
        <v>2023</v>
      </c>
      <c r="V101" s="3">
        <v>45191</v>
      </c>
      <c r="W101" s="3">
        <v>45291</v>
      </c>
      <c r="X101" s="2" t="s">
        <v>980</v>
      </c>
      <c r="Y101" s="6" t="s">
        <v>964</v>
      </c>
      <c r="Z101" s="6" t="s">
        <v>964</v>
      </c>
      <c r="AA101" s="4" t="s">
        <v>981</v>
      </c>
      <c r="AB101" s="6" t="s">
        <v>964</v>
      </c>
      <c r="AC101" s="6" t="s">
        <v>964</v>
      </c>
      <c r="AD101" s="6" t="s">
        <v>964</v>
      </c>
    </row>
    <row r="102" spans="1:30" ht="39.75" customHeight="1" x14ac:dyDescent="0.25">
      <c r="A102" s="2">
        <v>110</v>
      </c>
      <c r="B102" s="3">
        <v>45191</v>
      </c>
      <c r="C102" s="2" t="s">
        <v>613</v>
      </c>
      <c r="D102" s="2" t="s">
        <v>671</v>
      </c>
      <c r="E102" s="4" t="s">
        <v>1254</v>
      </c>
      <c r="F102" s="2" t="s">
        <v>970</v>
      </c>
      <c r="G102" s="4" t="s">
        <v>971</v>
      </c>
      <c r="H102" s="2" t="s">
        <v>567</v>
      </c>
      <c r="I102" s="18">
        <v>202316000083003</v>
      </c>
      <c r="J102" s="2" t="s">
        <v>1004</v>
      </c>
      <c r="K102" s="2" t="s">
        <v>1005</v>
      </c>
      <c r="L102" s="2" t="s">
        <v>1006</v>
      </c>
      <c r="M102" s="2" t="s">
        <v>1007</v>
      </c>
      <c r="N102" s="2" t="s">
        <v>572</v>
      </c>
      <c r="O102" s="2" t="s">
        <v>1008</v>
      </c>
      <c r="P102" s="2" t="s">
        <v>1002</v>
      </c>
      <c r="Q102" s="2" t="s">
        <v>1003</v>
      </c>
      <c r="R102" s="2" t="s">
        <v>1003</v>
      </c>
      <c r="S102" s="4" t="s">
        <v>971</v>
      </c>
      <c r="T102" s="2" t="s">
        <v>979</v>
      </c>
      <c r="U102" s="2">
        <f t="shared" si="0"/>
        <v>2023</v>
      </c>
      <c r="V102" s="3">
        <v>45191</v>
      </c>
      <c r="W102" s="3">
        <v>45291</v>
      </c>
      <c r="X102" s="2" t="s">
        <v>980</v>
      </c>
      <c r="Y102" s="6" t="s">
        <v>964</v>
      </c>
      <c r="Z102" s="6" t="s">
        <v>964</v>
      </c>
      <c r="AA102" s="4" t="s">
        <v>981</v>
      </c>
      <c r="AB102" s="6" t="s">
        <v>964</v>
      </c>
      <c r="AC102" s="6" t="s">
        <v>964</v>
      </c>
      <c r="AD102" s="6" t="s">
        <v>964</v>
      </c>
    </row>
    <row r="103" spans="1:30" ht="39.75" customHeight="1" x14ac:dyDescent="0.25">
      <c r="A103" s="2">
        <v>110</v>
      </c>
      <c r="B103" s="3">
        <v>45191</v>
      </c>
      <c r="C103" s="2" t="s">
        <v>613</v>
      </c>
      <c r="D103" s="2" t="s">
        <v>671</v>
      </c>
      <c r="E103" s="4" t="s">
        <v>1254</v>
      </c>
      <c r="F103" s="2" t="s">
        <v>970</v>
      </c>
      <c r="G103" s="4" t="s">
        <v>971</v>
      </c>
      <c r="H103" s="2" t="s">
        <v>567</v>
      </c>
      <c r="I103" s="18">
        <v>202316000083003</v>
      </c>
      <c r="J103" s="2" t="s">
        <v>1009</v>
      </c>
      <c r="K103" s="2" t="s">
        <v>1010</v>
      </c>
      <c r="L103" s="2" t="s">
        <v>1011</v>
      </c>
      <c r="M103" s="2" t="s">
        <v>1012</v>
      </c>
      <c r="N103" s="2" t="s">
        <v>572</v>
      </c>
      <c r="O103" s="2" t="s">
        <v>1013</v>
      </c>
      <c r="P103" s="2" t="s">
        <v>1014</v>
      </c>
      <c r="Q103" s="2" t="s">
        <v>1015</v>
      </c>
      <c r="R103" s="2" t="s">
        <v>1015</v>
      </c>
      <c r="S103" s="4" t="s">
        <v>971</v>
      </c>
      <c r="T103" s="2" t="s">
        <v>979</v>
      </c>
      <c r="U103" s="2">
        <f t="shared" si="0"/>
        <v>2023</v>
      </c>
      <c r="V103" s="3">
        <v>45191</v>
      </c>
      <c r="W103" s="3">
        <v>45291</v>
      </c>
      <c r="X103" s="2" t="s">
        <v>980</v>
      </c>
      <c r="Y103" s="6" t="s">
        <v>964</v>
      </c>
      <c r="Z103" s="6" t="s">
        <v>964</v>
      </c>
      <c r="AA103" s="4" t="s">
        <v>981</v>
      </c>
      <c r="AB103" s="6" t="s">
        <v>964</v>
      </c>
      <c r="AC103" s="6" t="s">
        <v>964</v>
      </c>
      <c r="AD103" s="6" t="s">
        <v>964</v>
      </c>
    </row>
    <row r="104" spans="1:30" ht="39.75" customHeight="1" x14ac:dyDescent="0.25">
      <c r="A104" s="2">
        <v>110</v>
      </c>
      <c r="B104" s="3">
        <v>45191</v>
      </c>
      <c r="C104" s="2" t="s">
        <v>613</v>
      </c>
      <c r="D104" s="2" t="s">
        <v>671</v>
      </c>
      <c r="E104" s="4" t="s">
        <v>1254</v>
      </c>
      <c r="F104" s="2" t="s">
        <v>970</v>
      </c>
      <c r="G104" s="4" t="s">
        <v>971</v>
      </c>
      <c r="H104" s="2" t="s">
        <v>567</v>
      </c>
      <c r="I104" s="18">
        <v>202316000083003</v>
      </c>
      <c r="J104" s="2" t="s">
        <v>1016</v>
      </c>
      <c r="K104" s="2" t="s">
        <v>1017</v>
      </c>
      <c r="L104" s="2" t="s">
        <v>1018</v>
      </c>
      <c r="M104" s="2" t="s">
        <v>1019</v>
      </c>
      <c r="N104" s="2" t="s">
        <v>572</v>
      </c>
      <c r="O104" s="2" t="s">
        <v>1020</v>
      </c>
      <c r="P104" s="2" t="s">
        <v>1021</v>
      </c>
      <c r="Q104" s="2" t="s">
        <v>679</v>
      </c>
      <c r="R104" s="2" t="s">
        <v>679</v>
      </c>
      <c r="S104" s="4" t="s">
        <v>971</v>
      </c>
      <c r="T104" s="2" t="s">
        <v>576</v>
      </c>
      <c r="U104" s="2">
        <f t="shared" si="0"/>
        <v>2023</v>
      </c>
      <c r="V104" s="3">
        <v>45191</v>
      </c>
      <c r="W104" s="3">
        <v>45291</v>
      </c>
      <c r="X104" s="2" t="s">
        <v>980</v>
      </c>
      <c r="Y104" s="6" t="s">
        <v>964</v>
      </c>
      <c r="Z104" s="6" t="s">
        <v>964</v>
      </c>
      <c r="AA104" s="4" t="s">
        <v>981</v>
      </c>
      <c r="AB104" s="6" t="s">
        <v>964</v>
      </c>
      <c r="AC104" s="6" t="s">
        <v>964</v>
      </c>
      <c r="AD104" s="6" t="s">
        <v>964</v>
      </c>
    </row>
    <row r="105" spans="1:30" ht="39.75" customHeight="1" x14ac:dyDescent="0.25">
      <c r="A105" s="2">
        <v>111</v>
      </c>
      <c r="B105" s="3">
        <v>45216</v>
      </c>
      <c r="C105" s="2" t="s">
        <v>613</v>
      </c>
      <c r="D105" s="2" t="s">
        <v>671</v>
      </c>
      <c r="E105" s="4" t="s">
        <v>1255</v>
      </c>
      <c r="F105" s="2" t="s">
        <v>970</v>
      </c>
      <c r="G105" s="4" t="s">
        <v>971</v>
      </c>
      <c r="H105" s="2" t="s">
        <v>567</v>
      </c>
      <c r="I105" s="18">
        <v>202316000089913</v>
      </c>
      <c r="J105" s="20" t="s">
        <v>1022</v>
      </c>
      <c r="K105" s="2" t="s">
        <v>1023</v>
      </c>
      <c r="L105" s="2" t="s">
        <v>1024</v>
      </c>
      <c r="M105" s="2" t="s">
        <v>1025</v>
      </c>
      <c r="N105" s="2" t="s">
        <v>572</v>
      </c>
      <c r="O105" s="2" t="s">
        <v>1026</v>
      </c>
      <c r="P105" s="2" t="s">
        <v>1027</v>
      </c>
      <c r="Q105" s="2" t="s">
        <v>1028</v>
      </c>
      <c r="R105" s="2" t="s">
        <v>1028</v>
      </c>
      <c r="S105" s="4" t="s">
        <v>971</v>
      </c>
      <c r="T105" s="2" t="s">
        <v>979</v>
      </c>
      <c r="U105" s="2">
        <f t="shared" si="0"/>
        <v>2023</v>
      </c>
      <c r="V105" s="3">
        <v>45216</v>
      </c>
      <c r="W105" s="3">
        <v>45291</v>
      </c>
      <c r="X105" s="2" t="s">
        <v>980</v>
      </c>
      <c r="Y105" s="6" t="s">
        <v>964</v>
      </c>
      <c r="Z105" s="6" t="s">
        <v>964</v>
      </c>
      <c r="AA105" s="4" t="s">
        <v>981</v>
      </c>
      <c r="AB105" s="6" t="s">
        <v>964</v>
      </c>
      <c r="AC105" s="6" t="s">
        <v>964</v>
      </c>
      <c r="AD105" s="6" t="s">
        <v>964</v>
      </c>
    </row>
    <row r="106" spans="1:30" ht="39.75" customHeight="1" x14ac:dyDescent="0.25">
      <c r="A106" s="2">
        <v>111</v>
      </c>
      <c r="B106" s="3">
        <v>45216</v>
      </c>
      <c r="C106" s="2" t="s">
        <v>613</v>
      </c>
      <c r="D106" s="2" t="s">
        <v>671</v>
      </c>
      <c r="E106" s="4" t="s">
        <v>1255</v>
      </c>
      <c r="F106" s="2" t="s">
        <v>970</v>
      </c>
      <c r="G106" s="4" t="s">
        <v>971</v>
      </c>
      <c r="H106" s="2" t="s">
        <v>567</v>
      </c>
      <c r="I106" s="18">
        <v>202316000089913</v>
      </c>
      <c r="J106" s="2" t="s">
        <v>1029</v>
      </c>
      <c r="K106" s="2" t="s">
        <v>1030</v>
      </c>
      <c r="L106" s="2" t="s">
        <v>1031</v>
      </c>
      <c r="M106" s="2" t="s">
        <v>1032</v>
      </c>
      <c r="N106" s="2" t="s">
        <v>572</v>
      </c>
      <c r="O106" s="2" t="s">
        <v>1033</v>
      </c>
      <c r="P106" s="2" t="s">
        <v>1027</v>
      </c>
      <c r="Q106" s="2" t="s">
        <v>1027</v>
      </c>
      <c r="R106" s="2" t="s">
        <v>1034</v>
      </c>
      <c r="S106" s="4" t="s">
        <v>971</v>
      </c>
      <c r="T106" s="2" t="s">
        <v>576</v>
      </c>
      <c r="U106" s="2">
        <f t="shared" si="0"/>
        <v>2023</v>
      </c>
      <c r="V106" s="3">
        <v>45216</v>
      </c>
      <c r="W106" s="3">
        <v>45291</v>
      </c>
      <c r="X106" s="2" t="s">
        <v>980</v>
      </c>
      <c r="Y106" s="6" t="s">
        <v>964</v>
      </c>
      <c r="Z106" s="6" t="s">
        <v>964</v>
      </c>
      <c r="AA106" s="4" t="s">
        <v>981</v>
      </c>
      <c r="AB106" s="6" t="s">
        <v>964</v>
      </c>
      <c r="AC106" s="6" t="s">
        <v>964</v>
      </c>
      <c r="AD106" s="6" t="s">
        <v>964</v>
      </c>
    </row>
    <row r="107" spans="1:30" ht="39.75" customHeight="1" x14ac:dyDescent="0.25">
      <c r="A107" s="2">
        <v>400</v>
      </c>
      <c r="B107" s="3">
        <v>44921</v>
      </c>
      <c r="C107" s="2" t="s">
        <v>613</v>
      </c>
      <c r="D107" s="2" t="s">
        <v>671</v>
      </c>
      <c r="E107" s="4" t="s">
        <v>1208</v>
      </c>
      <c r="F107" s="2" t="s">
        <v>115</v>
      </c>
      <c r="G107" s="2" t="s">
        <v>116</v>
      </c>
      <c r="H107" s="2" t="s">
        <v>117</v>
      </c>
      <c r="I107" s="18">
        <v>202211200142793</v>
      </c>
      <c r="J107" s="2" t="s">
        <v>1035</v>
      </c>
      <c r="K107" s="2" t="s">
        <v>1035</v>
      </c>
      <c r="L107" s="2" t="s">
        <v>1036</v>
      </c>
      <c r="M107" s="2" t="s">
        <v>1037</v>
      </c>
      <c r="N107" s="2" t="s">
        <v>35</v>
      </c>
      <c r="O107" s="2" t="s">
        <v>1038</v>
      </c>
      <c r="P107" s="2" t="s">
        <v>1039</v>
      </c>
      <c r="Q107" s="2" t="s">
        <v>1040</v>
      </c>
      <c r="R107" s="2">
        <v>1</v>
      </c>
      <c r="S107" s="2" t="s">
        <v>116</v>
      </c>
      <c r="T107" s="2" t="s">
        <v>126</v>
      </c>
      <c r="U107" s="2">
        <f t="shared" si="0"/>
        <v>2023</v>
      </c>
      <c r="V107" s="3">
        <v>44958</v>
      </c>
      <c r="W107" s="3">
        <v>45016</v>
      </c>
      <c r="X107" s="2" t="s">
        <v>308</v>
      </c>
      <c r="Y107" s="2" t="s">
        <v>1041</v>
      </c>
      <c r="Z107" s="2" t="s">
        <v>110</v>
      </c>
      <c r="AA107" s="2" t="s">
        <v>111</v>
      </c>
      <c r="AB107" s="2">
        <v>100</v>
      </c>
      <c r="AC107" s="2" t="s">
        <v>1042</v>
      </c>
      <c r="AD107" s="2"/>
    </row>
    <row r="108" spans="1:30" ht="39.75" customHeight="1" x14ac:dyDescent="0.25">
      <c r="A108" s="2">
        <v>401</v>
      </c>
      <c r="B108" s="3">
        <v>44921</v>
      </c>
      <c r="C108" s="2" t="s">
        <v>613</v>
      </c>
      <c r="D108" s="2" t="s">
        <v>671</v>
      </c>
      <c r="E108" s="4" t="s">
        <v>1208</v>
      </c>
      <c r="F108" s="2" t="s">
        <v>115</v>
      </c>
      <c r="G108" s="2" t="s">
        <v>116</v>
      </c>
      <c r="H108" s="2" t="s">
        <v>117</v>
      </c>
      <c r="I108" s="18">
        <v>202211200142903</v>
      </c>
      <c r="J108" s="2" t="s">
        <v>1043</v>
      </c>
      <c r="K108" s="2" t="s">
        <v>1043</v>
      </c>
      <c r="L108" s="2" t="s">
        <v>1044</v>
      </c>
      <c r="M108" s="2" t="s">
        <v>1045</v>
      </c>
      <c r="N108" s="2" t="s">
        <v>35</v>
      </c>
      <c r="O108" s="2" t="s">
        <v>1045</v>
      </c>
      <c r="P108" s="2" t="s">
        <v>1046</v>
      </c>
      <c r="Q108" s="2" t="s">
        <v>143</v>
      </c>
      <c r="R108" s="2">
        <v>1</v>
      </c>
      <c r="S108" s="2" t="s">
        <v>116</v>
      </c>
      <c r="T108" s="2" t="s">
        <v>126</v>
      </c>
      <c r="U108" s="2">
        <f t="shared" si="0"/>
        <v>2023</v>
      </c>
      <c r="V108" s="3">
        <v>44927</v>
      </c>
      <c r="W108" s="3">
        <v>44985</v>
      </c>
      <c r="X108" s="2" t="s">
        <v>308</v>
      </c>
      <c r="Y108" s="2" t="s">
        <v>1047</v>
      </c>
      <c r="Z108" s="2" t="s">
        <v>110</v>
      </c>
      <c r="AA108" s="2" t="s">
        <v>111</v>
      </c>
      <c r="AB108" s="2">
        <v>100</v>
      </c>
      <c r="AC108" s="2" t="s">
        <v>1048</v>
      </c>
      <c r="AD108" s="2"/>
    </row>
    <row r="109" spans="1:30" ht="39.75" customHeight="1" x14ac:dyDescent="0.25">
      <c r="A109" s="2">
        <v>402</v>
      </c>
      <c r="B109" s="3">
        <v>44921</v>
      </c>
      <c r="C109" s="2" t="s">
        <v>613</v>
      </c>
      <c r="D109" s="2" t="s">
        <v>671</v>
      </c>
      <c r="E109" s="4" t="s">
        <v>1208</v>
      </c>
      <c r="F109" s="2" t="s">
        <v>115</v>
      </c>
      <c r="G109" s="2" t="s">
        <v>116</v>
      </c>
      <c r="H109" s="2" t="s">
        <v>117</v>
      </c>
      <c r="I109" s="18">
        <v>202211200142903</v>
      </c>
      <c r="J109" s="2" t="s">
        <v>1049</v>
      </c>
      <c r="K109" s="2" t="s">
        <v>1049</v>
      </c>
      <c r="L109" s="2" t="s">
        <v>1050</v>
      </c>
      <c r="M109" s="2" t="s">
        <v>1051</v>
      </c>
      <c r="N109" s="2" t="s">
        <v>35</v>
      </c>
      <c r="O109" s="2" t="s">
        <v>1052</v>
      </c>
      <c r="P109" s="2" t="s">
        <v>1053</v>
      </c>
      <c r="Q109" s="2" t="s">
        <v>1054</v>
      </c>
      <c r="R109" s="2">
        <v>1</v>
      </c>
      <c r="S109" s="2" t="s">
        <v>116</v>
      </c>
      <c r="T109" s="2" t="s">
        <v>126</v>
      </c>
      <c r="U109" s="2">
        <f t="shared" si="0"/>
        <v>2023</v>
      </c>
      <c r="V109" s="3">
        <v>44927</v>
      </c>
      <c r="W109" s="3">
        <v>45016</v>
      </c>
      <c r="X109" s="2" t="s">
        <v>308</v>
      </c>
      <c r="Y109" s="2" t="s">
        <v>1055</v>
      </c>
      <c r="Z109" s="2" t="s">
        <v>110</v>
      </c>
      <c r="AA109" s="2" t="s">
        <v>111</v>
      </c>
      <c r="AB109" s="2">
        <v>100</v>
      </c>
      <c r="AC109" s="2" t="s">
        <v>1056</v>
      </c>
      <c r="AD109" s="2"/>
    </row>
    <row r="110" spans="1:30" ht="39.75" customHeight="1" x14ac:dyDescent="0.25">
      <c r="A110" s="2">
        <v>403</v>
      </c>
      <c r="B110" s="3">
        <v>44865</v>
      </c>
      <c r="C110" s="2" t="s">
        <v>613</v>
      </c>
      <c r="D110" s="2" t="s">
        <v>671</v>
      </c>
      <c r="E110" s="4" t="s">
        <v>1206</v>
      </c>
      <c r="F110" s="2" t="s">
        <v>99</v>
      </c>
      <c r="G110" s="2" t="s">
        <v>100</v>
      </c>
      <c r="H110" s="2" t="s">
        <v>101</v>
      </c>
      <c r="I110" s="18">
        <v>202211200117073</v>
      </c>
      <c r="J110" s="2" t="s">
        <v>1057</v>
      </c>
      <c r="K110" s="2" t="s">
        <v>1057</v>
      </c>
      <c r="L110" s="2" t="s">
        <v>1058</v>
      </c>
      <c r="M110" s="2" t="s">
        <v>1059</v>
      </c>
      <c r="N110" s="2" t="s">
        <v>35</v>
      </c>
      <c r="O110" s="2" t="s">
        <v>1060</v>
      </c>
      <c r="P110" s="2" t="s">
        <v>1060</v>
      </c>
      <c r="Q110" s="2" t="s">
        <v>1060</v>
      </c>
      <c r="R110" s="2" t="s">
        <v>107</v>
      </c>
      <c r="S110" s="2" t="s">
        <v>100</v>
      </c>
      <c r="T110" s="2" t="s">
        <v>1061</v>
      </c>
      <c r="U110" s="2">
        <f t="shared" si="0"/>
        <v>2023</v>
      </c>
      <c r="V110" s="3">
        <v>44929</v>
      </c>
      <c r="W110" s="3">
        <v>45016</v>
      </c>
      <c r="X110" s="2" t="s">
        <v>308</v>
      </c>
      <c r="Y110" s="2" t="s">
        <v>1062</v>
      </c>
      <c r="Z110" s="2" t="s">
        <v>110</v>
      </c>
      <c r="AA110" s="2" t="s">
        <v>111</v>
      </c>
      <c r="AB110" s="2">
        <v>100</v>
      </c>
      <c r="AC110" s="2" t="s">
        <v>1063</v>
      </c>
      <c r="AD110" s="2"/>
    </row>
    <row r="111" spans="1:30" ht="39.75" customHeight="1" x14ac:dyDescent="0.25">
      <c r="A111" s="2">
        <v>404</v>
      </c>
      <c r="B111" s="3">
        <v>44865</v>
      </c>
      <c r="C111" s="2" t="s">
        <v>613</v>
      </c>
      <c r="D111" s="2" t="s">
        <v>671</v>
      </c>
      <c r="E111" s="4" t="s">
        <v>1206</v>
      </c>
      <c r="F111" s="2" t="s">
        <v>99</v>
      </c>
      <c r="G111" s="2" t="s">
        <v>100</v>
      </c>
      <c r="H111" s="2" t="s">
        <v>101</v>
      </c>
      <c r="I111" s="18">
        <v>202211200117073</v>
      </c>
      <c r="J111" s="2" t="s">
        <v>1057</v>
      </c>
      <c r="K111" s="2" t="s">
        <v>1057</v>
      </c>
      <c r="L111" s="2" t="s">
        <v>1064</v>
      </c>
      <c r="M111" s="2" t="s">
        <v>1065</v>
      </c>
      <c r="N111" s="2" t="s">
        <v>35</v>
      </c>
      <c r="O111" s="2" t="s">
        <v>1066</v>
      </c>
      <c r="P111" s="2" t="s">
        <v>1066</v>
      </c>
      <c r="Q111" s="2" t="s">
        <v>1066</v>
      </c>
      <c r="R111" s="2" t="s">
        <v>107</v>
      </c>
      <c r="S111" s="2" t="s">
        <v>100</v>
      </c>
      <c r="T111" s="2" t="s">
        <v>1067</v>
      </c>
      <c r="U111" s="2">
        <f t="shared" si="0"/>
        <v>2023</v>
      </c>
      <c r="V111" s="3">
        <v>44929</v>
      </c>
      <c r="W111" s="3">
        <v>45016</v>
      </c>
      <c r="X111" s="2" t="s">
        <v>308</v>
      </c>
      <c r="Y111" s="2" t="s">
        <v>1068</v>
      </c>
      <c r="Z111" s="2" t="s">
        <v>110</v>
      </c>
      <c r="AA111" s="2" t="s">
        <v>111</v>
      </c>
      <c r="AB111" s="2">
        <v>100</v>
      </c>
      <c r="AC111" s="2" t="s">
        <v>1069</v>
      </c>
      <c r="AD111" s="2"/>
    </row>
    <row r="112" spans="1:30" ht="39.75" customHeight="1" x14ac:dyDescent="0.25">
      <c r="A112" s="2">
        <v>405</v>
      </c>
      <c r="B112" s="3">
        <v>44865</v>
      </c>
      <c r="C112" s="2" t="s">
        <v>613</v>
      </c>
      <c r="D112" s="2" t="s">
        <v>671</v>
      </c>
      <c r="E112" s="4" t="s">
        <v>1206</v>
      </c>
      <c r="F112" s="2" t="s">
        <v>99</v>
      </c>
      <c r="G112" s="2" t="s">
        <v>100</v>
      </c>
      <c r="H112" s="2" t="s">
        <v>101</v>
      </c>
      <c r="I112" s="18">
        <v>202211200117073</v>
      </c>
      <c r="J112" s="2" t="s">
        <v>1070</v>
      </c>
      <c r="K112" s="2" t="s">
        <v>1070</v>
      </c>
      <c r="L112" s="2" t="s">
        <v>1071</v>
      </c>
      <c r="M112" s="2" t="s">
        <v>1072</v>
      </c>
      <c r="N112" s="2" t="s">
        <v>35</v>
      </c>
      <c r="O112" s="2" t="s">
        <v>1073</v>
      </c>
      <c r="P112" s="2" t="s">
        <v>1073</v>
      </c>
      <c r="Q112" s="2" t="s">
        <v>1073</v>
      </c>
      <c r="R112" s="2" t="s">
        <v>107</v>
      </c>
      <c r="S112" s="2" t="s">
        <v>100</v>
      </c>
      <c r="T112" s="2" t="s">
        <v>1074</v>
      </c>
      <c r="U112" s="2">
        <f t="shared" si="0"/>
        <v>2023</v>
      </c>
      <c r="V112" s="3">
        <v>44929</v>
      </c>
      <c r="W112" s="3">
        <v>45016</v>
      </c>
      <c r="X112" s="2" t="s">
        <v>308</v>
      </c>
      <c r="Y112" s="2" t="s">
        <v>1075</v>
      </c>
      <c r="Z112" s="2" t="s">
        <v>110</v>
      </c>
      <c r="AA112" s="2" t="s">
        <v>111</v>
      </c>
      <c r="AB112" s="2">
        <v>100</v>
      </c>
      <c r="AC112" s="2" t="s">
        <v>1076</v>
      </c>
      <c r="AD112" s="2"/>
    </row>
    <row r="113" spans="1:30" ht="39.75" customHeight="1" x14ac:dyDescent="0.25">
      <c r="A113" s="2">
        <v>406</v>
      </c>
      <c r="B113" s="3">
        <v>44680</v>
      </c>
      <c r="C113" s="2" t="s">
        <v>613</v>
      </c>
      <c r="D113" s="2" t="s">
        <v>671</v>
      </c>
      <c r="E113" s="4" t="s">
        <v>1246</v>
      </c>
      <c r="F113" s="2" t="s">
        <v>480</v>
      </c>
      <c r="G113" s="2" t="s">
        <v>481</v>
      </c>
      <c r="H113" s="2" t="s">
        <v>117</v>
      </c>
      <c r="I113" s="18">
        <v>202211200043503</v>
      </c>
      <c r="J113" s="2" t="s">
        <v>1077</v>
      </c>
      <c r="K113" s="2" t="s">
        <v>1077</v>
      </c>
      <c r="L113" s="2" t="s">
        <v>1078</v>
      </c>
      <c r="M113" s="2" t="s">
        <v>1079</v>
      </c>
      <c r="N113" s="2" t="s">
        <v>35</v>
      </c>
      <c r="O113" s="2" t="s">
        <v>1080</v>
      </c>
      <c r="P113" s="2" t="s">
        <v>1081</v>
      </c>
      <c r="Q113" s="2" t="s">
        <v>1082</v>
      </c>
      <c r="R113" s="2" t="s">
        <v>1082</v>
      </c>
      <c r="S113" s="2" t="s">
        <v>481</v>
      </c>
      <c r="T113" s="2" t="s">
        <v>1083</v>
      </c>
      <c r="U113" s="2">
        <f t="shared" si="0"/>
        <v>2023</v>
      </c>
      <c r="V113" s="3">
        <v>44927</v>
      </c>
      <c r="W113" s="3">
        <v>44957</v>
      </c>
      <c r="X113" s="2" t="s">
        <v>308</v>
      </c>
      <c r="Y113" s="2" t="s">
        <v>1084</v>
      </c>
      <c r="Z113" s="2" t="s">
        <v>110</v>
      </c>
      <c r="AA113" s="2" t="s">
        <v>111</v>
      </c>
      <c r="AB113" s="2">
        <v>100</v>
      </c>
      <c r="AC113" s="2" t="s">
        <v>1085</v>
      </c>
      <c r="AD113" s="2"/>
    </row>
    <row r="114" spans="1:30" ht="39.75" customHeight="1" x14ac:dyDescent="0.25">
      <c r="A114" s="2">
        <v>407</v>
      </c>
      <c r="B114" s="3">
        <v>44680</v>
      </c>
      <c r="C114" s="2" t="s">
        <v>613</v>
      </c>
      <c r="D114" s="2" t="s">
        <v>671</v>
      </c>
      <c r="E114" s="4" t="s">
        <v>1246</v>
      </c>
      <c r="F114" s="2" t="s">
        <v>480</v>
      </c>
      <c r="G114" s="2" t="s">
        <v>481</v>
      </c>
      <c r="H114" s="2" t="s">
        <v>117</v>
      </c>
      <c r="I114" s="18">
        <v>202211200043503</v>
      </c>
      <c r="J114" s="2" t="s">
        <v>1086</v>
      </c>
      <c r="K114" s="2" t="s">
        <v>1086</v>
      </c>
      <c r="L114" s="2" t="s">
        <v>1087</v>
      </c>
      <c r="M114" s="2" t="s">
        <v>1088</v>
      </c>
      <c r="N114" s="2" t="s">
        <v>35</v>
      </c>
      <c r="O114" s="2" t="s">
        <v>1089</v>
      </c>
      <c r="P114" s="2" t="s">
        <v>1090</v>
      </c>
      <c r="Q114" s="2" t="s">
        <v>124</v>
      </c>
      <c r="R114" s="2" t="s">
        <v>124</v>
      </c>
      <c r="S114" s="2" t="s">
        <v>481</v>
      </c>
      <c r="T114" s="2" t="s">
        <v>1083</v>
      </c>
      <c r="U114" s="2">
        <f t="shared" si="0"/>
        <v>2023</v>
      </c>
      <c r="V114" s="3">
        <v>44941</v>
      </c>
      <c r="W114" s="3">
        <v>45000</v>
      </c>
      <c r="X114" s="2" t="s">
        <v>308</v>
      </c>
      <c r="Y114" s="2" t="s">
        <v>1091</v>
      </c>
      <c r="Z114" s="2" t="s">
        <v>110</v>
      </c>
      <c r="AA114" s="2" t="s">
        <v>111</v>
      </c>
      <c r="AB114" s="2">
        <v>100</v>
      </c>
      <c r="AC114" s="2" t="s">
        <v>1092</v>
      </c>
      <c r="AD114" s="2"/>
    </row>
    <row r="115" spans="1:30" ht="39.75" customHeight="1" x14ac:dyDescent="0.25">
      <c r="A115" s="2">
        <v>408</v>
      </c>
      <c r="B115" s="3">
        <v>44680</v>
      </c>
      <c r="C115" s="2" t="s">
        <v>613</v>
      </c>
      <c r="D115" s="2" t="s">
        <v>671</v>
      </c>
      <c r="E115" s="4" t="s">
        <v>1246</v>
      </c>
      <c r="F115" s="2" t="s">
        <v>480</v>
      </c>
      <c r="G115" s="2" t="s">
        <v>481</v>
      </c>
      <c r="H115" s="2" t="s">
        <v>117</v>
      </c>
      <c r="I115" s="18">
        <v>202211200043503</v>
      </c>
      <c r="J115" s="2" t="s">
        <v>1093</v>
      </c>
      <c r="K115" s="2" t="s">
        <v>1093</v>
      </c>
      <c r="L115" s="2" t="s">
        <v>1094</v>
      </c>
      <c r="M115" s="2" t="s">
        <v>1095</v>
      </c>
      <c r="N115" s="2" t="s">
        <v>35</v>
      </c>
      <c r="O115" s="2" t="s">
        <v>1095</v>
      </c>
      <c r="P115" s="2" t="s">
        <v>1096</v>
      </c>
      <c r="Q115" s="2" t="s">
        <v>124</v>
      </c>
      <c r="R115" s="2" t="s">
        <v>124</v>
      </c>
      <c r="S115" s="2" t="s">
        <v>481</v>
      </c>
      <c r="T115" s="2" t="s">
        <v>1083</v>
      </c>
      <c r="U115" s="2">
        <f t="shared" si="0"/>
        <v>2023</v>
      </c>
      <c r="V115" s="3">
        <v>44958</v>
      </c>
      <c r="W115" s="3">
        <v>45000</v>
      </c>
      <c r="X115" s="2" t="s">
        <v>308</v>
      </c>
      <c r="Y115" s="2" t="s">
        <v>1097</v>
      </c>
      <c r="Z115" s="2" t="s">
        <v>110</v>
      </c>
      <c r="AA115" s="2" t="s">
        <v>111</v>
      </c>
      <c r="AB115" s="2">
        <v>100</v>
      </c>
      <c r="AC115" s="2" t="s">
        <v>1098</v>
      </c>
      <c r="AD115" s="2"/>
    </row>
    <row r="116" spans="1:30" ht="39.75" customHeight="1" x14ac:dyDescent="0.25">
      <c r="A116" s="2">
        <v>409</v>
      </c>
      <c r="B116" s="3">
        <v>44658</v>
      </c>
      <c r="C116" s="2" t="s">
        <v>613</v>
      </c>
      <c r="D116" s="2" t="s">
        <v>671</v>
      </c>
      <c r="E116" s="4" t="s">
        <v>1196</v>
      </c>
      <c r="F116" s="2" t="s">
        <v>28</v>
      </c>
      <c r="G116" s="2" t="s">
        <v>29</v>
      </c>
      <c r="H116" s="2" t="s">
        <v>30</v>
      </c>
      <c r="I116" s="18">
        <v>202211200043973</v>
      </c>
      <c r="J116" s="2" t="s">
        <v>1099</v>
      </c>
      <c r="K116" s="2" t="s">
        <v>1099</v>
      </c>
      <c r="L116" s="2" t="s">
        <v>1100</v>
      </c>
      <c r="M116" s="2" t="s">
        <v>1101</v>
      </c>
      <c r="N116" s="2" t="s">
        <v>35</v>
      </c>
      <c r="O116" s="2" t="s">
        <v>1102</v>
      </c>
      <c r="P116" s="2" t="s">
        <v>1103</v>
      </c>
      <c r="Q116" s="2" t="s">
        <v>1102</v>
      </c>
      <c r="R116" s="2" t="s">
        <v>1104</v>
      </c>
      <c r="S116" s="2" t="s">
        <v>29</v>
      </c>
      <c r="T116" s="2" t="s">
        <v>1083</v>
      </c>
      <c r="U116" s="2">
        <f t="shared" si="0"/>
        <v>2022</v>
      </c>
      <c r="V116" s="3">
        <v>44660</v>
      </c>
      <c r="W116" s="3">
        <v>45015</v>
      </c>
      <c r="X116" s="2" t="s">
        <v>308</v>
      </c>
      <c r="Y116" s="2" t="s">
        <v>1105</v>
      </c>
      <c r="Z116" s="2" t="s">
        <v>110</v>
      </c>
      <c r="AA116" s="2" t="s">
        <v>111</v>
      </c>
      <c r="AB116" s="2">
        <v>100</v>
      </c>
      <c r="AC116" s="2" t="s">
        <v>1106</v>
      </c>
      <c r="AD116" s="2"/>
    </row>
    <row r="117" spans="1:30" ht="39.75" customHeight="1" x14ac:dyDescent="0.25">
      <c r="A117" s="2">
        <v>410</v>
      </c>
      <c r="B117" s="3">
        <v>44658</v>
      </c>
      <c r="C117" s="2" t="s">
        <v>613</v>
      </c>
      <c r="D117" s="2" t="s">
        <v>671</v>
      </c>
      <c r="E117" s="4" t="s">
        <v>1196</v>
      </c>
      <c r="F117" s="2" t="s">
        <v>28</v>
      </c>
      <c r="G117" s="2" t="s">
        <v>29</v>
      </c>
      <c r="H117" s="2" t="s">
        <v>30</v>
      </c>
      <c r="I117" s="18">
        <v>202211200043973</v>
      </c>
      <c r="J117" s="2" t="s">
        <v>1107</v>
      </c>
      <c r="K117" s="2" t="s">
        <v>1107</v>
      </c>
      <c r="L117" s="2" t="s">
        <v>1108</v>
      </c>
      <c r="M117" s="2" t="s">
        <v>1109</v>
      </c>
      <c r="N117" s="2" t="s">
        <v>35</v>
      </c>
      <c r="O117" s="2" t="s">
        <v>1110</v>
      </c>
      <c r="P117" s="2" t="s">
        <v>1111</v>
      </c>
      <c r="Q117" s="2" t="s">
        <v>1110</v>
      </c>
      <c r="R117" s="2" t="s">
        <v>1112</v>
      </c>
      <c r="S117" s="2" t="s">
        <v>29</v>
      </c>
      <c r="T117" s="2" t="s">
        <v>1083</v>
      </c>
      <c r="U117" s="2">
        <f t="shared" si="0"/>
        <v>2022</v>
      </c>
      <c r="V117" s="3">
        <v>44661</v>
      </c>
      <c r="W117" s="3">
        <v>45015</v>
      </c>
      <c r="X117" s="2" t="s">
        <v>308</v>
      </c>
      <c r="Y117" s="2" t="s">
        <v>1113</v>
      </c>
      <c r="Z117" s="2" t="s">
        <v>110</v>
      </c>
      <c r="AA117" s="2" t="s">
        <v>111</v>
      </c>
      <c r="AB117" s="2">
        <v>100</v>
      </c>
      <c r="AC117" s="2" t="s">
        <v>1114</v>
      </c>
      <c r="AD117" s="2"/>
    </row>
    <row r="118" spans="1:30" ht="39.75" customHeight="1" x14ac:dyDescent="0.25">
      <c r="A118" s="2">
        <v>411</v>
      </c>
      <c r="B118" s="3">
        <v>44680</v>
      </c>
      <c r="C118" s="2" t="s">
        <v>613</v>
      </c>
      <c r="D118" s="2" t="s">
        <v>671</v>
      </c>
      <c r="E118" s="4" t="s">
        <v>1246</v>
      </c>
      <c r="F118" s="2" t="s">
        <v>28</v>
      </c>
      <c r="G118" s="2" t="s">
        <v>29</v>
      </c>
      <c r="H118" s="2" t="s">
        <v>30</v>
      </c>
      <c r="I118" s="18">
        <v>202211200043503</v>
      </c>
      <c r="J118" s="2" t="s">
        <v>1115</v>
      </c>
      <c r="K118" s="2" t="s">
        <v>1115</v>
      </c>
      <c r="L118" s="2" t="s">
        <v>1116</v>
      </c>
      <c r="M118" s="2" t="s">
        <v>1117</v>
      </c>
      <c r="N118" s="2" t="s">
        <v>35</v>
      </c>
      <c r="O118" s="2" t="s">
        <v>1117</v>
      </c>
      <c r="P118" s="2" t="s">
        <v>1118</v>
      </c>
      <c r="Q118" s="2" t="s">
        <v>1117</v>
      </c>
      <c r="R118" s="2" t="s">
        <v>1119</v>
      </c>
      <c r="S118" s="2" t="s">
        <v>29</v>
      </c>
      <c r="T118" s="2" t="s">
        <v>1083</v>
      </c>
      <c r="U118" s="2">
        <f t="shared" si="0"/>
        <v>2023</v>
      </c>
      <c r="V118" s="3">
        <v>44986</v>
      </c>
      <c r="W118" s="3">
        <v>45015</v>
      </c>
      <c r="X118" s="2" t="s">
        <v>308</v>
      </c>
      <c r="Y118" s="2" t="s">
        <v>1120</v>
      </c>
      <c r="Z118" s="2" t="s">
        <v>110</v>
      </c>
      <c r="AA118" s="2" t="s">
        <v>111</v>
      </c>
      <c r="AB118" s="2">
        <v>100</v>
      </c>
      <c r="AC118" s="2" t="s">
        <v>1121</v>
      </c>
      <c r="AD118" s="2"/>
    </row>
    <row r="119" spans="1:30" ht="39.75" customHeight="1" x14ac:dyDescent="0.25">
      <c r="A119" s="2">
        <v>412</v>
      </c>
      <c r="B119" s="3">
        <v>44680</v>
      </c>
      <c r="C119" s="2" t="s">
        <v>613</v>
      </c>
      <c r="D119" s="2" t="s">
        <v>671</v>
      </c>
      <c r="E119" s="4" t="s">
        <v>1246</v>
      </c>
      <c r="F119" s="2" t="s">
        <v>28</v>
      </c>
      <c r="G119" s="2" t="s">
        <v>29</v>
      </c>
      <c r="H119" s="2" t="s">
        <v>30</v>
      </c>
      <c r="I119" s="18">
        <v>202211200043503</v>
      </c>
      <c r="J119" s="2" t="s">
        <v>1122</v>
      </c>
      <c r="K119" s="2" t="s">
        <v>1122</v>
      </c>
      <c r="L119" s="2" t="s">
        <v>1123</v>
      </c>
      <c r="M119" s="2" t="s">
        <v>1124</v>
      </c>
      <c r="N119" s="2" t="s">
        <v>35</v>
      </c>
      <c r="O119" s="2" t="s">
        <v>1124</v>
      </c>
      <c r="P119" s="2" t="s">
        <v>1125</v>
      </c>
      <c r="Q119" s="2" t="s">
        <v>1125</v>
      </c>
      <c r="R119" s="2" t="s">
        <v>1126</v>
      </c>
      <c r="S119" s="2" t="s">
        <v>29</v>
      </c>
      <c r="T119" s="2" t="s">
        <v>1083</v>
      </c>
      <c r="U119" s="2">
        <f t="shared" si="0"/>
        <v>2023</v>
      </c>
      <c r="V119" s="3">
        <v>44941</v>
      </c>
      <c r="W119" s="3">
        <v>45015</v>
      </c>
      <c r="X119" s="2" t="s">
        <v>308</v>
      </c>
      <c r="Y119" s="2" t="s">
        <v>1127</v>
      </c>
      <c r="Z119" s="2" t="s">
        <v>110</v>
      </c>
      <c r="AA119" s="2" t="s">
        <v>111</v>
      </c>
      <c r="AB119" s="2">
        <v>100</v>
      </c>
      <c r="AC119" s="2" t="s">
        <v>1128</v>
      </c>
      <c r="AD119" s="2"/>
    </row>
    <row r="120" spans="1:30" ht="39.75" customHeight="1" x14ac:dyDescent="0.25">
      <c r="A120" s="2">
        <v>413</v>
      </c>
      <c r="B120" s="3">
        <v>44956</v>
      </c>
      <c r="C120" s="2" t="s">
        <v>613</v>
      </c>
      <c r="D120" s="2" t="s">
        <v>671</v>
      </c>
      <c r="E120" s="4" t="s">
        <v>1216</v>
      </c>
      <c r="F120" s="2" t="s">
        <v>339</v>
      </c>
      <c r="G120" s="2" t="s">
        <v>340</v>
      </c>
      <c r="H120" s="2" t="s">
        <v>101</v>
      </c>
      <c r="I120" s="18">
        <v>202311200007943</v>
      </c>
      <c r="J120" s="2" t="s">
        <v>1129</v>
      </c>
      <c r="K120" s="2" t="s">
        <v>1129</v>
      </c>
      <c r="L120" s="2" t="s">
        <v>343</v>
      </c>
      <c r="M120" s="2" t="s">
        <v>1130</v>
      </c>
      <c r="N120" s="2" t="s">
        <v>35</v>
      </c>
      <c r="O120" s="2" t="s">
        <v>1131</v>
      </c>
      <c r="P120" s="2" t="s">
        <v>1132</v>
      </c>
      <c r="Q120" s="2" t="s">
        <v>1133</v>
      </c>
      <c r="R120" s="2" t="s">
        <v>1133</v>
      </c>
      <c r="S120" s="2" t="s">
        <v>340</v>
      </c>
      <c r="T120" s="2" t="s">
        <v>1134</v>
      </c>
      <c r="U120" s="2">
        <f t="shared" si="0"/>
        <v>2023</v>
      </c>
      <c r="V120" s="3">
        <v>44970</v>
      </c>
      <c r="W120" s="3">
        <v>45107</v>
      </c>
      <c r="X120" s="2" t="s">
        <v>308</v>
      </c>
      <c r="Y120" s="2" t="s">
        <v>1135</v>
      </c>
      <c r="Z120" s="2" t="s">
        <v>110</v>
      </c>
      <c r="AA120" s="2" t="s">
        <v>111</v>
      </c>
      <c r="AB120" s="2">
        <v>100</v>
      </c>
      <c r="AC120" s="2" t="s">
        <v>1136</v>
      </c>
      <c r="AD120" s="2"/>
    </row>
    <row r="121" spans="1:30" ht="39.75" customHeight="1" x14ac:dyDescent="0.25">
      <c r="A121" s="2">
        <v>414</v>
      </c>
      <c r="B121" s="3">
        <v>44881</v>
      </c>
      <c r="C121" s="2" t="s">
        <v>613</v>
      </c>
      <c r="D121" s="2" t="s">
        <v>671</v>
      </c>
      <c r="E121" s="4" t="s">
        <v>1248</v>
      </c>
      <c r="F121" s="2" t="s">
        <v>386</v>
      </c>
      <c r="G121" s="2" t="s">
        <v>340</v>
      </c>
      <c r="H121" s="2" t="s">
        <v>101</v>
      </c>
      <c r="I121" s="18">
        <v>202211200123273</v>
      </c>
      <c r="J121" s="2" t="s">
        <v>1137</v>
      </c>
      <c r="K121" s="2" t="s">
        <v>1137</v>
      </c>
      <c r="L121" s="2" t="s">
        <v>1138</v>
      </c>
      <c r="M121" s="2" t="s">
        <v>1139</v>
      </c>
      <c r="N121" s="2" t="s">
        <v>35</v>
      </c>
      <c r="O121" s="2" t="s">
        <v>1140</v>
      </c>
      <c r="P121" s="2" t="s">
        <v>1141</v>
      </c>
      <c r="Q121" s="2" t="s">
        <v>1141</v>
      </c>
      <c r="R121" s="2" t="s">
        <v>1141</v>
      </c>
      <c r="S121" s="2" t="s">
        <v>340</v>
      </c>
      <c r="T121" s="2" t="s">
        <v>1142</v>
      </c>
      <c r="U121" s="2">
        <f t="shared" si="0"/>
        <v>2022</v>
      </c>
      <c r="V121" s="3">
        <v>44896</v>
      </c>
      <c r="W121" s="3">
        <v>44985</v>
      </c>
      <c r="X121" s="2" t="s">
        <v>308</v>
      </c>
      <c r="Y121" s="2" t="s">
        <v>1143</v>
      </c>
      <c r="Z121" s="2" t="s">
        <v>110</v>
      </c>
      <c r="AA121" s="2" t="s">
        <v>111</v>
      </c>
      <c r="AB121" s="2">
        <v>100</v>
      </c>
      <c r="AC121" s="2" t="s">
        <v>1144</v>
      </c>
      <c r="AD121" s="2"/>
    </row>
    <row r="122" spans="1:30" ht="39.75" customHeight="1" x14ac:dyDescent="0.25">
      <c r="A122" s="2">
        <v>415</v>
      </c>
      <c r="B122" s="3">
        <v>44881</v>
      </c>
      <c r="C122" s="2" t="s">
        <v>613</v>
      </c>
      <c r="D122" s="2" t="s">
        <v>671</v>
      </c>
      <c r="E122" s="4" t="s">
        <v>1248</v>
      </c>
      <c r="F122" s="2" t="s">
        <v>386</v>
      </c>
      <c r="G122" s="2" t="s">
        <v>340</v>
      </c>
      <c r="H122" s="2" t="s">
        <v>101</v>
      </c>
      <c r="I122" s="18">
        <v>202211200123273</v>
      </c>
      <c r="J122" s="2" t="s">
        <v>1145</v>
      </c>
      <c r="K122" s="2" t="s">
        <v>1145</v>
      </c>
      <c r="L122" s="2" t="s">
        <v>1146</v>
      </c>
      <c r="M122" s="2" t="s">
        <v>1147</v>
      </c>
      <c r="N122" s="2" t="s">
        <v>35</v>
      </c>
      <c r="O122" s="2" t="s">
        <v>1140</v>
      </c>
      <c r="P122" s="2" t="s">
        <v>1141</v>
      </c>
      <c r="Q122" s="2" t="s">
        <v>1141</v>
      </c>
      <c r="R122" s="2" t="s">
        <v>1141</v>
      </c>
      <c r="S122" s="2" t="s">
        <v>340</v>
      </c>
      <c r="T122" s="2" t="s">
        <v>1142</v>
      </c>
      <c r="U122" s="2">
        <f t="shared" si="0"/>
        <v>2022</v>
      </c>
      <c r="V122" s="3">
        <v>44896</v>
      </c>
      <c r="W122" s="3">
        <v>44985</v>
      </c>
      <c r="X122" s="2" t="s">
        <v>308</v>
      </c>
      <c r="Y122" s="2" t="s">
        <v>1148</v>
      </c>
      <c r="Z122" s="2" t="s">
        <v>110</v>
      </c>
      <c r="AA122" s="2" t="s">
        <v>111</v>
      </c>
      <c r="AB122" s="2">
        <v>100</v>
      </c>
      <c r="AC122" s="2" t="s">
        <v>1149</v>
      </c>
      <c r="AD122" s="2"/>
    </row>
    <row r="123" spans="1:30" ht="39.75" customHeight="1" x14ac:dyDescent="0.25">
      <c r="A123" s="2">
        <v>416</v>
      </c>
      <c r="B123" s="3">
        <v>44881</v>
      </c>
      <c r="C123" s="2" t="s">
        <v>613</v>
      </c>
      <c r="D123" s="2" t="s">
        <v>671</v>
      </c>
      <c r="E123" s="4" t="s">
        <v>1248</v>
      </c>
      <c r="F123" s="2" t="s">
        <v>386</v>
      </c>
      <c r="G123" s="2" t="s">
        <v>340</v>
      </c>
      <c r="H123" s="2" t="s">
        <v>101</v>
      </c>
      <c r="I123" s="18">
        <v>202211200123273</v>
      </c>
      <c r="J123" s="2" t="s">
        <v>1150</v>
      </c>
      <c r="K123" s="2" t="s">
        <v>1150</v>
      </c>
      <c r="L123" s="2" t="s">
        <v>1151</v>
      </c>
      <c r="M123" s="2" t="s">
        <v>1152</v>
      </c>
      <c r="N123" s="2" t="s">
        <v>35</v>
      </c>
      <c r="O123" s="2" t="s">
        <v>1140</v>
      </c>
      <c r="P123" s="2" t="s">
        <v>1141</v>
      </c>
      <c r="Q123" s="2" t="s">
        <v>1141</v>
      </c>
      <c r="R123" s="2" t="s">
        <v>1141</v>
      </c>
      <c r="S123" s="2" t="s">
        <v>340</v>
      </c>
      <c r="T123" s="2" t="s">
        <v>1142</v>
      </c>
      <c r="U123" s="2">
        <f t="shared" si="0"/>
        <v>2022</v>
      </c>
      <c r="V123" s="3">
        <v>44896</v>
      </c>
      <c r="W123" s="3">
        <v>44985</v>
      </c>
      <c r="X123" s="2" t="s">
        <v>308</v>
      </c>
      <c r="Y123" s="2" t="s">
        <v>1143</v>
      </c>
      <c r="Z123" s="2" t="s">
        <v>110</v>
      </c>
      <c r="AA123" s="2" t="s">
        <v>111</v>
      </c>
      <c r="AB123" s="2">
        <v>100</v>
      </c>
      <c r="AC123" s="2" t="s">
        <v>1153</v>
      </c>
      <c r="AD123" s="2"/>
    </row>
    <row r="124" spans="1:30" ht="39.75" customHeight="1" x14ac:dyDescent="0.25">
      <c r="A124" s="2">
        <v>417</v>
      </c>
      <c r="B124" s="3">
        <v>44804</v>
      </c>
      <c r="C124" s="2" t="s">
        <v>613</v>
      </c>
      <c r="D124" s="2" t="s">
        <v>671</v>
      </c>
      <c r="E124" s="4" t="s">
        <v>1204</v>
      </c>
      <c r="F124" s="2" t="s">
        <v>339</v>
      </c>
      <c r="G124" s="2" t="s">
        <v>340</v>
      </c>
      <c r="H124" s="2" t="s">
        <v>101</v>
      </c>
      <c r="I124" s="18">
        <v>202211200088863</v>
      </c>
      <c r="J124" s="2" t="s">
        <v>1154</v>
      </c>
      <c r="K124" s="2" t="s">
        <v>1154</v>
      </c>
      <c r="L124" s="2" t="s">
        <v>1155</v>
      </c>
      <c r="M124" s="2" t="s">
        <v>1156</v>
      </c>
      <c r="N124" s="2" t="s">
        <v>35</v>
      </c>
      <c r="O124" s="2" t="s">
        <v>1156</v>
      </c>
      <c r="P124" s="2" t="s">
        <v>1157</v>
      </c>
      <c r="Q124" s="2" t="s">
        <v>1158</v>
      </c>
      <c r="R124" s="2" t="s">
        <v>1158</v>
      </c>
      <c r="S124" s="2" t="s">
        <v>340</v>
      </c>
      <c r="T124" s="2" t="s">
        <v>95</v>
      </c>
      <c r="U124" s="2">
        <f t="shared" si="0"/>
        <v>2022</v>
      </c>
      <c r="V124" s="3">
        <v>44811</v>
      </c>
      <c r="W124" s="3">
        <v>44985</v>
      </c>
      <c r="X124" s="2" t="s">
        <v>308</v>
      </c>
      <c r="Y124" s="2" t="s">
        <v>1159</v>
      </c>
      <c r="Z124" s="2" t="s">
        <v>110</v>
      </c>
      <c r="AA124" s="2" t="s">
        <v>111</v>
      </c>
      <c r="AB124" s="2">
        <v>100</v>
      </c>
      <c r="AC124" s="2" t="s">
        <v>1160</v>
      </c>
      <c r="AD124" s="2"/>
    </row>
    <row r="125" spans="1:30" ht="39.75" customHeight="1" x14ac:dyDescent="0.25">
      <c r="A125" s="2">
        <v>418</v>
      </c>
      <c r="B125" s="3">
        <v>44573</v>
      </c>
      <c r="C125" s="2" t="s">
        <v>613</v>
      </c>
      <c r="D125" s="2" t="s">
        <v>671</v>
      </c>
      <c r="E125" s="4" t="s">
        <v>1250</v>
      </c>
      <c r="F125" s="2" t="s">
        <v>1161</v>
      </c>
      <c r="G125" s="2" t="s">
        <v>340</v>
      </c>
      <c r="H125" s="2" t="s">
        <v>101</v>
      </c>
      <c r="I125" s="18">
        <v>202211200007963</v>
      </c>
      <c r="J125" s="2" t="s">
        <v>1162</v>
      </c>
      <c r="K125" s="2" t="s">
        <v>1162</v>
      </c>
      <c r="L125" s="2" t="s">
        <v>1163</v>
      </c>
      <c r="M125" s="2" t="s">
        <v>1164</v>
      </c>
      <c r="N125" s="2" t="s">
        <v>35</v>
      </c>
      <c r="O125" s="2" t="s">
        <v>1165</v>
      </c>
      <c r="P125" s="2" t="s">
        <v>1166</v>
      </c>
      <c r="Q125" s="2" t="s">
        <v>1167</v>
      </c>
      <c r="R125" s="2" t="s">
        <v>1168</v>
      </c>
      <c r="S125" s="2" t="s">
        <v>340</v>
      </c>
      <c r="T125" s="2" t="s">
        <v>1083</v>
      </c>
      <c r="U125" s="2">
        <f t="shared" si="0"/>
        <v>2022</v>
      </c>
      <c r="V125" s="3">
        <v>44597</v>
      </c>
      <c r="W125" s="3">
        <v>44926</v>
      </c>
      <c r="X125" s="2" t="s">
        <v>308</v>
      </c>
      <c r="Y125" s="2" t="s">
        <v>1169</v>
      </c>
      <c r="Z125" s="2" t="s">
        <v>110</v>
      </c>
      <c r="AA125" s="2" t="s">
        <v>111</v>
      </c>
      <c r="AB125" s="2">
        <v>100</v>
      </c>
      <c r="AC125" s="2" t="s">
        <v>1170</v>
      </c>
      <c r="AD125" s="2"/>
    </row>
    <row r="126" spans="1:30" ht="39.75" customHeight="1" x14ac:dyDescent="0.25">
      <c r="A126" s="2">
        <v>419</v>
      </c>
      <c r="B126" s="3">
        <v>44573</v>
      </c>
      <c r="C126" s="2" t="s">
        <v>613</v>
      </c>
      <c r="D126" s="2" t="s">
        <v>671</v>
      </c>
      <c r="E126" s="4" t="s">
        <v>1250</v>
      </c>
      <c r="F126" s="2" t="s">
        <v>1161</v>
      </c>
      <c r="G126" s="2" t="s">
        <v>340</v>
      </c>
      <c r="H126" s="2" t="s">
        <v>101</v>
      </c>
      <c r="I126" s="18">
        <v>202211200007963</v>
      </c>
      <c r="J126" s="2" t="s">
        <v>1162</v>
      </c>
      <c r="K126" s="2" t="s">
        <v>1162</v>
      </c>
      <c r="L126" s="2" t="s">
        <v>1171</v>
      </c>
      <c r="M126" s="2" t="s">
        <v>1172</v>
      </c>
      <c r="N126" s="2" t="s">
        <v>35</v>
      </c>
      <c r="O126" s="2" t="s">
        <v>1173</v>
      </c>
      <c r="P126" s="2" t="s">
        <v>1174</v>
      </c>
      <c r="Q126" s="2" t="s">
        <v>1175</v>
      </c>
      <c r="R126" s="2" t="s">
        <v>1176</v>
      </c>
      <c r="S126" s="2" t="s">
        <v>340</v>
      </c>
      <c r="T126" s="2" t="s">
        <v>1083</v>
      </c>
      <c r="U126" s="2">
        <f t="shared" si="0"/>
        <v>2022</v>
      </c>
      <c r="V126" s="3">
        <v>44597</v>
      </c>
      <c r="W126" s="3">
        <v>44926</v>
      </c>
      <c r="X126" s="2" t="s">
        <v>308</v>
      </c>
      <c r="Y126" s="2" t="s">
        <v>1169</v>
      </c>
      <c r="Z126" s="2" t="s">
        <v>110</v>
      </c>
      <c r="AA126" s="2" t="s">
        <v>111</v>
      </c>
      <c r="AB126" s="2">
        <v>100</v>
      </c>
      <c r="AC126" s="2" t="s">
        <v>1177</v>
      </c>
      <c r="AD126" s="2"/>
    </row>
    <row r="127" spans="1:30" ht="39.75" customHeight="1" x14ac:dyDescent="0.25">
      <c r="A127" s="2">
        <v>420</v>
      </c>
      <c r="B127" s="3">
        <v>44899</v>
      </c>
      <c r="C127" s="2" t="s">
        <v>613</v>
      </c>
      <c r="D127" s="2" t="s">
        <v>671</v>
      </c>
      <c r="E127" s="4" t="s">
        <v>1214</v>
      </c>
      <c r="F127" s="2" t="s">
        <v>47</v>
      </c>
      <c r="G127" s="2" t="s">
        <v>48</v>
      </c>
      <c r="H127" s="2" t="s">
        <v>30</v>
      </c>
      <c r="I127" s="18">
        <v>202211200132203</v>
      </c>
      <c r="J127" s="2" t="s">
        <v>1178</v>
      </c>
      <c r="K127" s="2" t="s">
        <v>1178</v>
      </c>
      <c r="L127" s="2" t="s">
        <v>284</v>
      </c>
      <c r="M127" s="2" t="s">
        <v>1179</v>
      </c>
      <c r="N127" s="2" t="s">
        <v>35</v>
      </c>
      <c r="O127" s="2" t="s">
        <v>1180</v>
      </c>
      <c r="P127" s="2" t="s">
        <v>1181</v>
      </c>
      <c r="Q127" s="2" t="s">
        <v>1180</v>
      </c>
      <c r="R127" s="2">
        <v>1</v>
      </c>
      <c r="S127" s="2" t="s">
        <v>48</v>
      </c>
      <c r="T127" s="2" t="s">
        <v>229</v>
      </c>
      <c r="U127" s="2">
        <f t="shared" si="0"/>
        <v>2023</v>
      </c>
      <c r="V127" s="3">
        <v>44972</v>
      </c>
      <c r="W127" s="3">
        <v>45046</v>
      </c>
      <c r="X127" s="2" t="s">
        <v>308</v>
      </c>
      <c r="Y127" s="2" t="s">
        <v>1182</v>
      </c>
      <c r="Z127" s="2" t="s">
        <v>110</v>
      </c>
      <c r="AA127" s="2" t="s">
        <v>111</v>
      </c>
      <c r="AB127" s="2">
        <v>100</v>
      </c>
      <c r="AC127" s="2" t="s">
        <v>1183</v>
      </c>
      <c r="AD127" s="2"/>
    </row>
    <row r="128" spans="1:30"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sheetData>
  <autoFilter ref="A1:AD127"/>
  <customSheetViews>
    <customSheetView guid="{73EFFEF9-1638-4192-A007-53668981A939}" filter="1" showAutoFilter="1">
      <pageMargins left="0.7" right="0.7" top="0.75" bottom="0.75" header="0.3" footer="0.3"/>
      <autoFilter ref="A1:AE58">
        <filterColumn colId="5">
          <filters>
            <filter val="Dirección de Reasentamientos"/>
          </filters>
        </filterColumn>
      </autoFilter>
    </customSheetView>
    <customSheetView guid="{A369CAC2-4BCD-4807-B577-147A7A97704E}" filter="1" showAutoFilter="1">
      <pageMargins left="0.7" right="0.7" top="0.75" bottom="0.75" header="0.3" footer="0.3"/>
      <autoFilter ref="A1:AD127">
        <filterColumn colId="5">
          <filters>
            <filter val="Subdirección Administrativa"/>
            <filter val="Dirección Jurídica"/>
          </filters>
        </filterColumn>
      </autoFilter>
    </customSheetView>
    <customSheetView guid="{7DD81DD2-AAF9-42F5-A002-DB97326F8284}" filter="1" showAutoFilter="1">
      <pageMargins left="0.7" right="0.7" top="0.75" bottom="0.75" header="0.3" footer="0.3"/>
      <autoFilter ref="A1:AE127">
        <filterColumn colId="5">
          <filters>
            <filter val="Dirección de Reasentamientos"/>
          </filters>
        </filterColumn>
      </autoFilter>
    </customSheetView>
  </customSheetViews>
  <dataValidations disablePrompts="1" count="1">
    <dataValidation type="date" allowBlank="1" showErrorMessage="1" sqref="V124:W124">
      <formula1>36526</formula1>
      <formula2>47848</formula2>
    </dataValidation>
  </dataValidations>
  <printOptions horizontalCentered="1"/>
  <pageMargins left="0.3" right="0.3" top="0.61" bottom="0.37" header="0" footer="0"/>
  <pageSetup paperSize="9" pageOrder="overThenDown"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3"/>
  <sheetViews>
    <sheetView workbookViewId="0">
      <selection activeCell="A2" sqref="A2:A103"/>
    </sheetView>
  </sheetViews>
  <sheetFormatPr baseColWidth="10" defaultRowHeight="13.2" x14ac:dyDescent="0.25"/>
  <cols>
    <col min="1" max="1" width="20.6640625" bestFit="1" customWidth="1"/>
  </cols>
  <sheetData>
    <row r="1" spans="1:3" x14ac:dyDescent="0.25">
      <c r="A1" t="s">
        <v>1192</v>
      </c>
      <c r="B1" t="s">
        <v>1193</v>
      </c>
      <c r="C1" t="s">
        <v>1194</v>
      </c>
    </row>
    <row r="2" spans="1:3" x14ac:dyDescent="0.25">
      <c r="A2" s="19">
        <v>202211200043973</v>
      </c>
      <c r="B2" t="s">
        <v>1195</v>
      </c>
      <c r="C2" t="s">
        <v>1196</v>
      </c>
    </row>
    <row r="3" spans="1:3" x14ac:dyDescent="0.25">
      <c r="A3" s="19">
        <v>202211200043973</v>
      </c>
      <c r="B3" t="s">
        <v>1197</v>
      </c>
      <c r="C3" t="s">
        <v>1198</v>
      </c>
    </row>
    <row r="4" spans="1:3" x14ac:dyDescent="0.25">
      <c r="A4" s="19">
        <v>202211200043973</v>
      </c>
      <c r="B4" t="s">
        <v>1197</v>
      </c>
      <c r="C4" t="s">
        <v>1198</v>
      </c>
    </row>
    <row r="5" spans="1:3" x14ac:dyDescent="0.25">
      <c r="A5" s="19">
        <v>202211200043973</v>
      </c>
      <c r="B5" t="s">
        <v>1197</v>
      </c>
      <c r="C5" t="s">
        <v>1198</v>
      </c>
    </row>
    <row r="6" spans="1:3" x14ac:dyDescent="0.25">
      <c r="A6" s="19">
        <v>202211200065203</v>
      </c>
      <c r="B6" t="s">
        <v>1199</v>
      </c>
      <c r="C6" t="s">
        <v>1200</v>
      </c>
    </row>
    <row r="7" spans="1:3" x14ac:dyDescent="0.25">
      <c r="A7" s="19">
        <v>202117000073012</v>
      </c>
      <c r="B7" t="s">
        <v>1201</v>
      </c>
      <c r="C7" t="s">
        <v>1202</v>
      </c>
    </row>
    <row r="8" spans="1:3" x14ac:dyDescent="0.25">
      <c r="A8" s="19">
        <v>202211200088863</v>
      </c>
      <c r="B8" t="s">
        <v>1203</v>
      </c>
      <c r="C8" t="s">
        <v>1204</v>
      </c>
    </row>
    <row r="9" spans="1:3" x14ac:dyDescent="0.25">
      <c r="A9" s="19">
        <v>202211200088863</v>
      </c>
      <c r="B9" t="s">
        <v>1203</v>
      </c>
      <c r="C9" t="s">
        <v>1204</v>
      </c>
    </row>
    <row r="10" spans="1:3" x14ac:dyDescent="0.25">
      <c r="A10" s="19">
        <v>202211200117073</v>
      </c>
      <c r="B10" t="s">
        <v>1205</v>
      </c>
      <c r="C10" t="s">
        <v>1206</v>
      </c>
    </row>
    <row r="11" spans="1:3" x14ac:dyDescent="0.25">
      <c r="A11" s="19">
        <v>202211200117073</v>
      </c>
      <c r="B11" t="s">
        <v>1205</v>
      </c>
      <c r="C11" t="s">
        <v>1206</v>
      </c>
    </row>
    <row r="12" spans="1:3" x14ac:dyDescent="0.25">
      <c r="A12" s="19">
        <v>202211200142793</v>
      </c>
      <c r="B12" t="s">
        <v>1207</v>
      </c>
      <c r="C12" t="s">
        <v>1208</v>
      </c>
    </row>
    <row r="13" spans="1:3" x14ac:dyDescent="0.25">
      <c r="A13" s="19">
        <v>202211200142793</v>
      </c>
      <c r="B13" t="s">
        <v>1207</v>
      </c>
      <c r="C13" t="s">
        <v>1208</v>
      </c>
    </row>
    <row r="14" spans="1:3" x14ac:dyDescent="0.25">
      <c r="A14" s="19">
        <v>202211200142793</v>
      </c>
      <c r="B14" t="s">
        <v>1207</v>
      </c>
      <c r="C14" t="s">
        <v>1208</v>
      </c>
    </row>
    <row r="15" spans="1:3" x14ac:dyDescent="0.25">
      <c r="A15" s="19">
        <v>202211200142793</v>
      </c>
      <c r="B15" t="s">
        <v>1207</v>
      </c>
      <c r="C15" t="s">
        <v>1208</v>
      </c>
    </row>
    <row r="16" spans="1:3" x14ac:dyDescent="0.25">
      <c r="A16" s="19">
        <v>202211200142793</v>
      </c>
      <c r="B16" t="s">
        <v>1207</v>
      </c>
      <c r="C16" t="s">
        <v>1208</v>
      </c>
    </row>
    <row r="17" spans="1:3" x14ac:dyDescent="0.25">
      <c r="A17" s="19">
        <v>202211200142793</v>
      </c>
      <c r="B17" t="s">
        <v>1207</v>
      </c>
      <c r="C17" t="s">
        <v>1208</v>
      </c>
    </row>
    <row r="18" spans="1:3" x14ac:dyDescent="0.25">
      <c r="A18" s="19">
        <v>202211200142903</v>
      </c>
      <c r="B18" t="s">
        <v>1207</v>
      </c>
      <c r="C18" t="s">
        <v>1208</v>
      </c>
    </row>
    <row r="19" spans="1:3" x14ac:dyDescent="0.25">
      <c r="A19" s="19">
        <v>202211200142903</v>
      </c>
      <c r="B19" t="s">
        <v>1207</v>
      </c>
      <c r="C19" t="s">
        <v>1208</v>
      </c>
    </row>
    <row r="20" spans="1:3" x14ac:dyDescent="0.25">
      <c r="A20" s="19">
        <v>202211200142903</v>
      </c>
      <c r="B20" t="s">
        <v>1207</v>
      </c>
      <c r="C20" t="s">
        <v>1208</v>
      </c>
    </row>
    <row r="21" spans="1:3" x14ac:dyDescent="0.25">
      <c r="A21" s="19">
        <v>202211200142903</v>
      </c>
      <c r="B21" t="s">
        <v>1207</v>
      </c>
      <c r="C21" t="s">
        <v>1208</v>
      </c>
    </row>
    <row r="22" spans="1:3" x14ac:dyDescent="0.25">
      <c r="A22" s="19">
        <v>202211200140163</v>
      </c>
      <c r="B22" t="s">
        <v>1209</v>
      </c>
      <c r="C22" t="s">
        <v>1210</v>
      </c>
    </row>
    <row r="23" spans="1:3" x14ac:dyDescent="0.25">
      <c r="A23" s="19">
        <v>202211200145343</v>
      </c>
      <c r="B23" t="s">
        <v>1211</v>
      </c>
      <c r="C23" t="s">
        <v>1212</v>
      </c>
    </row>
    <row r="24" spans="1:3" x14ac:dyDescent="0.25">
      <c r="A24" s="19">
        <v>202211200145343</v>
      </c>
      <c r="B24" t="s">
        <v>1211</v>
      </c>
      <c r="C24" t="s">
        <v>1212</v>
      </c>
    </row>
    <row r="25" spans="1:3" x14ac:dyDescent="0.25">
      <c r="A25" s="19">
        <v>202211200145343</v>
      </c>
      <c r="B25" t="s">
        <v>1211</v>
      </c>
      <c r="C25" t="s">
        <v>1212</v>
      </c>
    </row>
    <row r="26" spans="1:3" x14ac:dyDescent="0.25">
      <c r="A26" s="19">
        <v>202211200145343</v>
      </c>
      <c r="B26" t="s">
        <v>1211</v>
      </c>
      <c r="C26" t="s">
        <v>1212</v>
      </c>
    </row>
    <row r="27" spans="1:3" x14ac:dyDescent="0.25">
      <c r="A27" s="19">
        <v>202211200145343</v>
      </c>
      <c r="B27" t="s">
        <v>1211</v>
      </c>
      <c r="C27" t="s">
        <v>1212</v>
      </c>
    </row>
    <row r="28" spans="1:3" x14ac:dyDescent="0.25">
      <c r="A28" s="19">
        <v>202211200145343</v>
      </c>
      <c r="B28" t="s">
        <v>1211</v>
      </c>
      <c r="C28" t="s">
        <v>1212</v>
      </c>
    </row>
    <row r="29" spans="1:3" x14ac:dyDescent="0.25">
      <c r="A29" s="19">
        <v>202211200145343</v>
      </c>
      <c r="B29" t="s">
        <v>1211</v>
      </c>
      <c r="C29" t="s">
        <v>1212</v>
      </c>
    </row>
    <row r="30" spans="1:3" x14ac:dyDescent="0.25">
      <c r="A30" s="19">
        <v>202211200132203</v>
      </c>
      <c r="B30" t="s">
        <v>1213</v>
      </c>
      <c r="C30" t="s">
        <v>1214</v>
      </c>
    </row>
    <row r="31" spans="1:3" x14ac:dyDescent="0.25">
      <c r="A31" s="19">
        <v>202211200132203</v>
      </c>
      <c r="B31" t="s">
        <v>1213</v>
      </c>
      <c r="C31" t="s">
        <v>1214</v>
      </c>
    </row>
    <row r="32" spans="1:3" x14ac:dyDescent="0.25">
      <c r="A32" s="19">
        <v>202211200132203</v>
      </c>
      <c r="B32" t="s">
        <v>1213</v>
      </c>
      <c r="C32" t="s">
        <v>1214</v>
      </c>
    </row>
    <row r="33" spans="1:3" x14ac:dyDescent="0.25">
      <c r="A33" s="19">
        <v>202211200132203</v>
      </c>
      <c r="B33" t="s">
        <v>1213</v>
      </c>
      <c r="C33" t="s">
        <v>1214</v>
      </c>
    </row>
    <row r="34" spans="1:3" x14ac:dyDescent="0.25">
      <c r="A34" s="19">
        <v>202211200132203</v>
      </c>
      <c r="B34" t="s">
        <v>1213</v>
      </c>
      <c r="C34" t="s">
        <v>1214</v>
      </c>
    </row>
    <row r="35" spans="1:3" x14ac:dyDescent="0.25">
      <c r="A35" s="19">
        <v>202211200132203</v>
      </c>
      <c r="B35" t="s">
        <v>1213</v>
      </c>
      <c r="C35" t="s">
        <v>1214</v>
      </c>
    </row>
    <row r="36" spans="1:3" x14ac:dyDescent="0.25">
      <c r="A36" s="19">
        <v>202211200132203</v>
      </c>
      <c r="B36" t="s">
        <v>1213</v>
      </c>
      <c r="C36" t="s">
        <v>1214</v>
      </c>
    </row>
    <row r="37" spans="1:3" x14ac:dyDescent="0.25">
      <c r="A37" s="19">
        <v>202211200132203</v>
      </c>
      <c r="B37" t="s">
        <v>1213</v>
      </c>
      <c r="C37" t="s">
        <v>1214</v>
      </c>
    </row>
    <row r="38" spans="1:3" x14ac:dyDescent="0.25">
      <c r="A38" s="19">
        <v>202211200132203</v>
      </c>
      <c r="B38" t="s">
        <v>1213</v>
      </c>
      <c r="C38" t="s">
        <v>1214</v>
      </c>
    </row>
    <row r="39" spans="1:3" x14ac:dyDescent="0.25">
      <c r="A39" s="19">
        <v>202211200132203</v>
      </c>
      <c r="B39" t="s">
        <v>1213</v>
      </c>
      <c r="C39" t="s">
        <v>1214</v>
      </c>
    </row>
    <row r="40" spans="1:3" x14ac:dyDescent="0.25">
      <c r="A40" s="19">
        <v>202211200132203</v>
      </c>
      <c r="B40" t="s">
        <v>1213</v>
      </c>
      <c r="C40" t="s">
        <v>1214</v>
      </c>
    </row>
    <row r="41" spans="1:3" x14ac:dyDescent="0.25">
      <c r="A41" s="19">
        <v>202211200132203</v>
      </c>
      <c r="B41" t="s">
        <v>1213</v>
      </c>
      <c r="C41" t="s">
        <v>1214</v>
      </c>
    </row>
    <row r="42" spans="1:3" x14ac:dyDescent="0.25">
      <c r="A42" s="19">
        <v>202211200132203</v>
      </c>
      <c r="B42" t="s">
        <v>1213</v>
      </c>
      <c r="C42" t="s">
        <v>1214</v>
      </c>
    </row>
    <row r="43" spans="1:3" x14ac:dyDescent="0.25">
      <c r="A43" s="19">
        <v>202211200132203</v>
      </c>
      <c r="B43" t="s">
        <v>1213</v>
      </c>
      <c r="C43" t="s">
        <v>1214</v>
      </c>
    </row>
    <row r="44" spans="1:3" x14ac:dyDescent="0.25">
      <c r="A44" s="19">
        <v>202311200007943</v>
      </c>
      <c r="B44" t="s">
        <v>1215</v>
      </c>
      <c r="C44" t="s">
        <v>1216</v>
      </c>
    </row>
    <row r="45" spans="1:3" x14ac:dyDescent="0.25">
      <c r="A45" s="19">
        <v>202311200007943</v>
      </c>
      <c r="B45" t="s">
        <v>1217</v>
      </c>
      <c r="C45" t="s">
        <v>1218</v>
      </c>
    </row>
    <row r="46" spans="1:3" x14ac:dyDescent="0.25">
      <c r="A46" s="19">
        <v>202311200007943</v>
      </c>
      <c r="B46" t="s">
        <v>1217</v>
      </c>
      <c r="C46" t="s">
        <v>1218</v>
      </c>
    </row>
    <row r="47" spans="1:3" x14ac:dyDescent="0.25">
      <c r="A47" s="19">
        <v>202311200007943</v>
      </c>
      <c r="B47" t="s">
        <v>1219</v>
      </c>
      <c r="C47" t="s">
        <v>1220</v>
      </c>
    </row>
    <row r="48" spans="1:3" x14ac:dyDescent="0.25">
      <c r="A48" s="19">
        <v>202311200007943</v>
      </c>
      <c r="B48" t="s">
        <v>1219</v>
      </c>
      <c r="C48" t="s">
        <v>1220</v>
      </c>
    </row>
    <row r="49" spans="1:3" x14ac:dyDescent="0.25">
      <c r="A49" s="19">
        <v>202311200024393</v>
      </c>
      <c r="B49" t="s">
        <v>1221</v>
      </c>
      <c r="C49" t="s">
        <v>1222</v>
      </c>
    </row>
    <row r="50" spans="1:3" x14ac:dyDescent="0.25">
      <c r="A50" s="19">
        <v>202311200024393</v>
      </c>
      <c r="B50" t="s">
        <v>1221</v>
      </c>
      <c r="C50" t="s">
        <v>1222</v>
      </c>
    </row>
    <row r="51" spans="1:3" x14ac:dyDescent="0.25">
      <c r="A51" s="19">
        <v>202311200024393</v>
      </c>
      <c r="B51" t="s">
        <v>1221</v>
      </c>
      <c r="C51" t="s">
        <v>1222</v>
      </c>
    </row>
    <row r="52" spans="1:3" x14ac:dyDescent="0.25">
      <c r="A52" s="19">
        <v>202311200009113</v>
      </c>
      <c r="B52" t="s">
        <v>1223</v>
      </c>
      <c r="C52" t="s">
        <v>1224</v>
      </c>
    </row>
    <row r="53" spans="1:3" x14ac:dyDescent="0.25">
      <c r="A53" s="19">
        <v>202217000149242</v>
      </c>
      <c r="B53" t="s">
        <v>1225</v>
      </c>
      <c r="C53" t="s">
        <v>1226</v>
      </c>
    </row>
    <row r="54" spans="1:3" x14ac:dyDescent="0.25">
      <c r="A54" s="19">
        <v>202211300104193</v>
      </c>
      <c r="B54" t="s">
        <v>1227</v>
      </c>
      <c r="C54" t="s">
        <v>1228</v>
      </c>
    </row>
    <row r="55" spans="1:3" x14ac:dyDescent="0.25">
      <c r="A55" s="19">
        <v>202211300104193</v>
      </c>
      <c r="B55" t="s">
        <v>1227</v>
      </c>
      <c r="C55" t="s">
        <v>1228</v>
      </c>
    </row>
    <row r="56" spans="1:3" x14ac:dyDescent="0.25">
      <c r="A56" s="19">
        <v>202211300104193</v>
      </c>
      <c r="B56" t="s">
        <v>1227</v>
      </c>
      <c r="C56" t="s">
        <v>1228</v>
      </c>
    </row>
    <row r="57" spans="1:3" x14ac:dyDescent="0.25">
      <c r="A57" s="19">
        <v>202211300104193</v>
      </c>
      <c r="B57" t="s">
        <v>1227</v>
      </c>
      <c r="C57" t="s">
        <v>1228</v>
      </c>
    </row>
    <row r="58" spans="1:3" x14ac:dyDescent="0.25">
      <c r="A58" s="19">
        <v>202211300104193</v>
      </c>
      <c r="B58" t="s">
        <v>1227</v>
      </c>
      <c r="C58" t="s">
        <v>1228</v>
      </c>
    </row>
    <row r="59" spans="1:3" x14ac:dyDescent="0.25">
      <c r="A59" s="19">
        <v>202211300104193</v>
      </c>
      <c r="B59" t="s">
        <v>1227</v>
      </c>
      <c r="C59" t="s">
        <v>1228</v>
      </c>
    </row>
    <row r="60" spans="1:3" x14ac:dyDescent="0.25">
      <c r="A60" s="19">
        <v>202211300104193</v>
      </c>
      <c r="B60" t="s">
        <v>1229</v>
      </c>
      <c r="C60" t="s">
        <v>1230</v>
      </c>
    </row>
    <row r="61" spans="1:3" x14ac:dyDescent="0.25">
      <c r="A61" s="19">
        <v>202211300104193</v>
      </c>
      <c r="B61" t="s">
        <v>1229</v>
      </c>
      <c r="C61" t="s">
        <v>1230</v>
      </c>
    </row>
    <row r="62" spans="1:3" x14ac:dyDescent="0.25">
      <c r="A62" s="19">
        <v>202211300104193</v>
      </c>
      <c r="B62" t="s">
        <v>1229</v>
      </c>
      <c r="C62" t="s">
        <v>1230</v>
      </c>
    </row>
    <row r="63" spans="1:3" x14ac:dyDescent="0.25">
      <c r="A63" s="19">
        <v>202311200034933</v>
      </c>
      <c r="B63" t="s">
        <v>1231</v>
      </c>
      <c r="C63" t="s">
        <v>1232</v>
      </c>
    </row>
    <row r="64" spans="1:3" x14ac:dyDescent="0.25">
      <c r="A64" s="19">
        <v>202311200034933</v>
      </c>
      <c r="B64" t="s">
        <v>1231</v>
      </c>
      <c r="C64" t="s">
        <v>1232</v>
      </c>
    </row>
    <row r="65" spans="1:3" x14ac:dyDescent="0.25">
      <c r="A65" s="19">
        <v>202311200034933</v>
      </c>
      <c r="B65" t="s">
        <v>1231</v>
      </c>
      <c r="C65" t="s">
        <v>1232</v>
      </c>
    </row>
    <row r="66" spans="1:3" x14ac:dyDescent="0.25">
      <c r="A66" s="19">
        <v>202311200044213</v>
      </c>
      <c r="B66" t="s">
        <v>1233</v>
      </c>
      <c r="C66" t="s">
        <v>1234</v>
      </c>
    </row>
    <row r="67" spans="1:3" x14ac:dyDescent="0.25">
      <c r="A67" s="19">
        <v>202311200044213</v>
      </c>
      <c r="B67" t="s">
        <v>1233</v>
      </c>
      <c r="C67" t="s">
        <v>1234</v>
      </c>
    </row>
    <row r="68" spans="1:3" x14ac:dyDescent="0.25">
      <c r="A68" s="19">
        <v>202311200044213</v>
      </c>
      <c r="B68" t="s">
        <v>1235</v>
      </c>
      <c r="C68" t="s">
        <v>1236</v>
      </c>
    </row>
    <row r="69" spans="1:3" x14ac:dyDescent="0.25">
      <c r="A69" s="19">
        <v>202311200044213</v>
      </c>
      <c r="B69" t="s">
        <v>1235</v>
      </c>
      <c r="C69" t="s">
        <v>1236</v>
      </c>
    </row>
    <row r="70" spans="1:3" x14ac:dyDescent="0.25">
      <c r="A70" s="19">
        <v>202311200044213</v>
      </c>
      <c r="B70" t="s">
        <v>1235</v>
      </c>
      <c r="C70" t="s">
        <v>1236</v>
      </c>
    </row>
    <row r="71" spans="1:3" x14ac:dyDescent="0.25">
      <c r="A71" s="19">
        <v>202311200044213</v>
      </c>
      <c r="B71" t="s">
        <v>1237</v>
      </c>
      <c r="C71" t="s">
        <v>1238</v>
      </c>
    </row>
    <row r="72" spans="1:3" x14ac:dyDescent="0.25">
      <c r="A72" s="19">
        <v>202311200044213</v>
      </c>
      <c r="B72" t="s">
        <v>1237</v>
      </c>
      <c r="C72" t="s">
        <v>1238</v>
      </c>
    </row>
    <row r="73" spans="1:3" x14ac:dyDescent="0.25">
      <c r="A73" s="19">
        <v>202311200044213</v>
      </c>
      <c r="B73" t="s">
        <v>1237</v>
      </c>
      <c r="C73" t="s">
        <v>1238</v>
      </c>
    </row>
    <row r="74" spans="1:3" x14ac:dyDescent="0.25">
      <c r="A74" s="19">
        <v>202311200044213</v>
      </c>
      <c r="B74" t="s">
        <v>1237</v>
      </c>
      <c r="C74" t="s">
        <v>1238</v>
      </c>
    </row>
    <row r="75" spans="1:3" x14ac:dyDescent="0.25">
      <c r="A75" s="19">
        <v>202311200044213</v>
      </c>
      <c r="B75" t="s">
        <v>1239</v>
      </c>
      <c r="C75" t="s">
        <v>1240</v>
      </c>
    </row>
    <row r="76" spans="1:3" x14ac:dyDescent="0.25">
      <c r="A76" s="19">
        <v>202311200044213</v>
      </c>
      <c r="B76" t="s">
        <v>1239</v>
      </c>
      <c r="C76" t="s">
        <v>1240</v>
      </c>
    </row>
    <row r="77" spans="1:3" x14ac:dyDescent="0.25">
      <c r="A77" s="19">
        <v>202311200044213</v>
      </c>
      <c r="B77" t="s">
        <v>1239</v>
      </c>
      <c r="C77" t="s">
        <v>1240</v>
      </c>
    </row>
    <row r="78" spans="1:3" x14ac:dyDescent="0.25">
      <c r="A78" s="19">
        <v>202311200009113</v>
      </c>
      <c r="B78" t="s">
        <v>1241</v>
      </c>
      <c r="C78" t="s">
        <v>1242</v>
      </c>
    </row>
    <row r="79" spans="1:3" x14ac:dyDescent="0.25">
      <c r="A79" s="19">
        <v>202311200008083</v>
      </c>
      <c r="B79" t="s">
        <v>1243</v>
      </c>
      <c r="C79" t="s">
        <v>1244</v>
      </c>
    </row>
    <row r="80" spans="1:3" x14ac:dyDescent="0.25">
      <c r="A80" s="19">
        <v>202311200008083</v>
      </c>
      <c r="B80" t="s">
        <v>1243</v>
      </c>
      <c r="C80" t="s">
        <v>1244</v>
      </c>
    </row>
    <row r="81" spans="1:3" x14ac:dyDescent="0.25">
      <c r="A81" s="19">
        <v>202311200008083</v>
      </c>
      <c r="B81" t="s">
        <v>1243</v>
      </c>
      <c r="C81" t="s">
        <v>1244</v>
      </c>
    </row>
    <row r="82" spans="1:3" x14ac:dyDescent="0.25">
      <c r="A82" s="19">
        <v>202311200008083</v>
      </c>
      <c r="B82" t="s">
        <v>1243</v>
      </c>
      <c r="C82" t="s">
        <v>1244</v>
      </c>
    </row>
    <row r="83" spans="1:3" x14ac:dyDescent="0.25">
      <c r="A83" s="19">
        <v>202211200142793</v>
      </c>
      <c r="B83" t="s">
        <v>1207</v>
      </c>
      <c r="C83" t="s">
        <v>1208</v>
      </c>
    </row>
    <row r="84" spans="1:3" x14ac:dyDescent="0.25">
      <c r="A84" s="19">
        <v>202211200142903</v>
      </c>
      <c r="B84" t="s">
        <v>1207</v>
      </c>
      <c r="C84" t="s">
        <v>1208</v>
      </c>
    </row>
    <row r="85" spans="1:3" x14ac:dyDescent="0.25">
      <c r="A85" s="19">
        <v>202211200142903</v>
      </c>
      <c r="B85" t="s">
        <v>1207</v>
      </c>
      <c r="C85" t="s">
        <v>1208</v>
      </c>
    </row>
    <row r="86" spans="1:3" x14ac:dyDescent="0.25">
      <c r="A86" s="19">
        <v>202211200117073</v>
      </c>
      <c r="B86" t="s">
        <v>1205</v>
      </c>
      <c r="C86" t="s">
        <v>1206</v>
      </c>
    </row>
    <row r="87" spans="1:3" x14ac:dyDescent="0.25">
      <c r="A87" s="19">
        <v>202211200117073</v>
      </c>
      <c r="B87" t="s">
        <v>1205</v>
      </c>
      <c r="C87" t="s">
        <v>1206</v>
      </c>
    </row>
    <row r="88" spans="1:3" x14ac:dyDescent="0.25">
      <c r="A88" s="19">
        <v>202211200117073</v>
      </c>
      <c r="B88" t="s">
        <v>1205</v>
      </c>
      <c r="C88" t="s">
        <v>1206</v>
      </c>
    </row>
    <row r="89" spans="1:3" x14ac:dyDescent="0.25">
      <c r="A89" s="19">
        <v>202211200043503</v>
      </c>
      <c r="B89" t="s">
        <v>1245</v>
      </c>
      <c r="C89" t="s">
        <v>1246</v>
      </c>
    </row>
    <row r="90" spans="1:3" x14ac:dyDescent="0.25">
      <c r="A90" s="19">
        <v>202211200043503</v>
      </c>
      <c r="B90" t="s">
        <v>1245</v>
      </c>
      <c r="C90" t="s">
        <v>1246</v>
      </c>
    </row>
    <row r="91" spans="1:3" x14ac:dyDescent="0.25">
      <c r="A91" s="19">
        <v>202211200043503</v>
      </c>
      <c r="B91" t="s">
        <v>1245</v>
      </c>
      <c r="C91" t="s">
        <v>1246</v>
      </c>
    </row>
    <row r="92" spans="1:3" x14ac:dyDescent="0.25">
      <c r="A92" s="19">
        <v>202211200043973</v>
      </c>
      <c r="B92" t="s">
        <v>1195</v>
      </c>
      <c r="C92" t="s">
        <v>1196</v>
      </c>
    </row>
    <row r="93" spans="1:3" x14ac:dyDescent="0.25">
      <c r="A93" s="19">
        <v>202211200043973</v>
      </c>
      <c r="B93" t="s">
        <v>1195</v>
      </c>
      <c r="C93" t="s">
        <v>1196</v>
      </c>
    </row>
    <row r="94" spans="1:3" x14ac:dyDescent="0.25">
      <c r="A94" s="19">
        <v>202211200043503</v>
      </c>
      <c r="B94" t="s">
        <v>1245</v>
      </c>
      <c r="C94" t="s">
        <v>1246</v>
      </c>
    </row>
    <row r="95" spans="1:3" x14ac:dyDescent="0.25">
      <c r="A95" s="19">
        <v>202211200043503</v>
      </c>
      <c r="B95" t="s">
        <v>1245</v>
      </c>
      <c r="C95" t="s">
        <v>1246</v>
      </c>
    </row>
    <row r="96" spans="1:3" x14ac:dyDescent="0.25">
      <c r="A96" s="19">
        <v>202311200007943</v>
      </c>
      <c r="B96" t="s">
        <v>1219</v>
      </c>
      <c r="C96" t="s">
        <v>1220</v>
      </c>
    </row>
    <row r="97" spans="1:3" x14ac:dyDescent="0.25">
      <c r="A97" s="19">
        <v>202211200123273</v>
      </c>
      <c r="B97" t="s">
        <v>1247</v>
      </c>
      <c r="C97" t="s">
        <v>1248</v>
      </c>
    </row>
    <row r="98" spans="1:3" x14ac:dyDescent="0.25">
      <c r="A98" s="19">
        <v>202211200123273</v>
      </c>
      <c r="B98" t="s">
        <v>1247</v>
      </c>
      <c r="C98" t="s">
        <v>1248</v>
      </c>
    </row>
    <row r="99" spans="1:3" x14ac:dyDescent="0.25">
      <c r="A99" s="19">
        <v>202211200123273</v>
      </c>
      <c r="B99" t="s">
        <v>1247</v>
      </c>
      <c r="C99" t="s">
        <v>1248</v>
      </c>
    </row>
    <row r="100" spans="1:3" x14ac:dyDescent="0.25">
      <c r="A100" s="19">
        <v>202211200088863</v>
      </c>
      <c r="B100" t="s">
        <v>1203</v>
      </c>
      <c r="C100" t="s">
        <v>1204</v>
      </c>
    </row>
    <row r="101" spans="1:3" x14ac:dyDescent="0.25">
      <c r="A101" s="19">
        <v>202211200007963</v>
      </c>
      <c r="B101" t="s">
        <v>1249</v>
      </c>
      <c r="C101" t="s">
        <v>1250</v>
      </c>
    </row>
    <row r="102" spans="1:3" x14ac:dyDescent="0.25">
      <c r="A102" s="19">
        <v>202211200007963</v>
      </c>
      <c r="B102" t="s">
        <v>1249</v>
      </c>
      <c r="C102" t="s">
        <v>1250</v>
      </c>
    </row>
    <row r="103" spans="1:3" x14ac:dyDescent="0.25">
      <c r="A103" s="19">
        <v>202211200132203</v>
      </c>
      <c r="B103" t="s">
        <v>1213</v>
      </c>
      <c r="C103" t="s">
        <v>1214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outlinePr summaryBelow="0" summaryRight="0"/>
  </sheetPr>
  <dimension ref="A1:C29"/>
  <sheetViews>
    <sheetView showGridLines="0" workbookViewId="0">
      <selection activeCell="A21" sqref="A21"/>
    </sheetView>
  </sheetViews>
  <sheetFormatPr baseColWidth="10" defaultColWidth="12.6640625" defaultRowHeight="15" customHeight="1" x14ac:dyDescent="0.25"/>
  <cols>
    <col min="1" max="1" width="44.88671875" customWidth="1"/>
    <col min="2" max="2" width="16.109375" customWidth="1"/>
  </cols>
  <sheetData>
    <row r="1" spans="1:3" ht="13.2" x14ac:dyDescent="0.25">
      <c r="A1" s="16" t="s">
        <v>19</v>
      </c>
      <c r="B1" s="17" t="s">
        <v>1187</v>
      </c>
    </row>
    <row r="2" spans="1:3" ht="13.2" x14ac:dyDescent="0.25">
      <c r="C2" s="7">
        <f t="shared" ref="C2:C8" si="0">B2/B$8</f>
        <v>0</v>
      </c>
    </row>
    <row r="3" spans="1:3" ht="13.2" x14ac:dyDescent="0.25">
      <c r="A3" s="8" t="s">
        <v>23</v>
      </c>
      <c r="B3" s="9" t="s">
        <v>1186</v>
      </c>
      <c r="C3" s="7" t="e">
        <f t="shared" si="0"/>
        <v>#VALUE!</v>
      </c>
    </row>
    <row r="4" spans="1:3" ht="13.2" x14ac:dyDescent="0.25">
      <c r="A4" s="10" t="s">
        <v>111</v>
      </c>
      <c r="B4" s="11">
        <v>59</v>
      </c>
      <c r="C4" s="7">
        <f t="shared" si="0"/>
        <v>19.666666666666668</v>
      </c>
    </row>
    <row r="5" spans="1:3" ht="13.2" x14ac:dyDescent="0.25">
      <c r="A5" s="12" t="s">
        <v>43</v>
      </c>
      <c r="B5" s="13">
        <v>48</v>
      </c>
      <c r="C5" s="7">
        <f t="shared" si="0"/>
        <v>16</v>
      </c>
    </row>
    <row r="6" spans="1:3" ht="13.2" x14ac:dyDescent="0.25">
      <c r="A6" s="12" t="s">
        <v>58</v>
      </c>
      <c r="B6" s="13">
        <v>5</v>
      </c>
      <c r="C6" s="7">
        <f t="shared" si="0"/>
        <v>1.6666666666666667</v>
      </c>
    </row>
    <row r="7" spans="1:3" ht="13.2" x14ac:dyDescent="0.25">
      <c r="A7" s="12" t="s">
        <v>981</v>
      </c>
      <c r="B7" s="13">
        <v>9</v>
      </c>
      <c r="C7" s="7">
        <f t="shared" si="0"/>
        <v>3</v>
      </c>
    </row>
    <row r="8" spans="1:3" ht="13.2" x14ac:dyDescent="0.25">
      <c r="A8" s="12" t="s">
        <v>490</v>
      </c>
      <c r="B8" s="13">
        <v>3</v>
      </c>
      <c r="C8" s="7">
        <f t="shared" si="0"/>
        <v>1</v>
      </c>
    </row>
    <row r="9" spans="1:3" ht="15" customHeight="1" x14ac:dyDescent="0.25">
      <c r="A9" s="12" t="s">
        <v>965</v>
      </c>
      <c r="B9" s="13">
        <v>2</v>
      </c>
    </row>
    <row r="10" spans="1:3" ht="15" customHeight="1" x14ac:dyDescent="0.25">
      <c r="A10" s="14" t="s">
        <v>1185</v>
      </c>
      <c r="B10" s="15">
        <v>126</v>
      </c>
    </row>
    <row r="14" spans="1:3" ht="13.2" x14ac:dyDescent="0.25">
      <c r="A14" s="8" t="s">
        <v>3</v>
      </c>
      <c r="B14" s="9" t="s">
        <v>1184</v>
      </c>
    </row>
    <row r="15" spans="1:3" ht="13.2" x14ac:dyDescent="0.25">
      <c r="A15" s="10" t="s">
        <v>339</v>
      </c>
      <c r="B15" s="11">
        <v>1</v>
      </c>
      <c r="C15" s="7">
        <f t="shared" ref="C15:C29" si="1">B15/B$29</f>
        <v>3.8461538461538464E-2</v>
      </c>
    </row>
    <row r="16" spans="1:3" ht="13.2" hidden="1" x14ac:dyDescent="0.25">
      <c r="A16" s="12" t="s">
        <v>693</v>
      </c>
      <c r="B16" s="13"/>
      <c r="C16" s="7">
        <f t="shared" si="1"/>
        <v>0</v>
      </c>
    </row>
    <row r="17" spans="1:3" ht="13.2" x14ac:dyDescent="0.25">
      <c r="A17" s="12" t="s">
        <v>28</v>
      </c>
      <c r="B17" s="13">
        <v>2</v>
      </c>
      <c r="C17" s="7">
        <f t="shared" si="1"/>
        <v>7.6923076923076927E-2</v>
      </c>
    </row>
    <row r="18" spans="1:3" ht="13.2" hidden="1" x14ac:dyDescent="0.25">
      <c r="A18" s="12" t="s">
        <v>1161</v>
      </c>
      <c r="B18" s="13"/>
      <c r="C18" s="7">
        <f t="shared" si="1"/>
        <v>0</v>
      </c>
    </row>
    <row r="19" spans="1:3" ht="13.2" x14ac:dyDescent="0.25">
      <c r="A19" s="12" t="s">
        <v>72</v>
      </c>
      <c r="B19" s="13">
        <v>4</v>
      </c>
      <c r="C19" s="7">
        <f t="shared" si="1"/>
        <v>0.15384615384615385</v>
      </c>
    </row>
    <row r="20" spans="1:3" ht="13.2" hidden="1" x14ac:dyDescent="0.25">
      <c r="A20" s="12" t="s">
        <v>480</v>
      </c>
      <c r="B20" s="13"/>
      <c r="C20" s="7">
        <f t="shared" si="1"/>
        <v>0</v>
      </c>
    </row>
    <row r="21" spans="1:3" ht="13.2" x14ac:dyDescent="0.25">
      <c r="A21" s="12" t="s">
        <v>115</v>
      </c>
      <c r="B21" s="13">
        <v>1</v>
      </c>
      <c r="C21" s="7">
        <f t="shared" si="1"/>
        <v>3.8461538461538464E-2</v>
      </c>
    </row>
    <row r="22" spans="1:3" ht="13.2" x14ac:dyDescent="0.25">
      <c r="A22" s="12" t="s">
        <v>47</v>
      </c>
      <c r="B22" s="13">
        <v>12</v>
      </c>
      <c r="C22" s="7">
        <f t="shared" si="1"/>
        <v>0.46153846153846156</v>
      </c>
    </row>
    <row r="23" spans="1:3" ht="13.2" hidden="1" x14ac:dyDescent="0.25">
      <c r="A23" s="12" t="s">
        <v>99</v>
      </c>
      <c r="B23" s="13"/>
      <c r="C23" s="7">
        <f t="shared" si="1"/>
        <v>0</v>
      </c>
    </row>
    <row r="24" spans="1:3" ht="13.2" hidden="1" x14ac:dyDescent="0.25">
      <c r="A24" s="12" t="s">
        <v>168</v>
      </c>
      <c r="B24" s="13"/>
      <c r="C24" s="7">
        <f t="shared" si="1"/>
        <v>0</v>
      </c>
    </row>
    <row r="25" spans="1:3" ht="13.2" hidden="1" x14ac:dyDescent="0.25">
      <c r="A25" s="12" t="s">
        <v>970</v>
      </c>
      <c r="B25" s="13"/>
      <c r="C25" s="7">
        <f t="shared" si="1"/>
        <v>0</v>
      </c>
    </row>
    <row r="26" spans="1:3" ht="13.2" x14ac:dyDescent="0.25">
      <c r="A26" s="12" t="s">
        <v>565</v>
      </c>
      <c r="B26" s="13">
        <v>5</v>
      </c>
      <c r="C26" s="7">
        <f t="shared" si="1"/>
        <v>0.19230769230769232</v>
      </c>
    </row>
    <row r="27" spans="1:3" ht="13.2" x14ac:dyDescent="0.25">
      <c r="A27" s="12" t="s">
        <v>386</v>
      </c>
      <c r="B27" s="13">
        <v>1</v>
      </c>
      <c r="C27" s="7">
        <f t="shared" si="1"/>
        <v>3.8461538461538464E-2</v>
      </c>
    </row>
    <row r="28" spans="1:3" ht="13.2" hidden="1" x14ac:dyDescent="0.25">
      <c r="A28" s="12" t="s">
        <v>365</v>
      </c>
      <c r="B28" s="13"/>
      <c r="C28" s="7">
        <f t="shared" si="1"/>
        <v>0</v>
      </c>
    </row>
    <row r="29" spans="1:3" ht="13.2" x14ac:dyDescent="0.25">
      <c r="A29" s="14" t="s">
        <v>1185</v>
      </c>
      <c r="B29" s="15">
        <v>26</v>
      </c>
      <c r="C29" s="7">
        <f t="shared" si="1"/>
        <v>1</v>
      </c>
    </row>
  </sheetData>
  <autoFilter ref="A14:C29">
    <filterColumn colId="1">
      <filters>
        <filter val="1"/>
        <filter val="12"/>
        <filter val="2"/>
        <filter val="26"/>
        <filter val="4"/>
        <filter val="5"/>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 Mejoramiento Procesos</vt:lpstr>
      <vt:lpstr>Hoja1</vt:lpstr>
      <vt:lpstr>TD PM Procesos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Sarmiento</dc:creator>
  <cp:lastModifiedBy>Javier Sarmiento</cp:lastModifiedBy>
  <dcterms:created xsi:type="dcterms:W3CDTF">2023-11-09T05:19:35Z</dcterms:created>
  <dcterms:modified xsi:type="dcterms:W3CDTF">2023-11-09T05:20:03Z</dcterms:modified>
</cp:coreProperties>
</file>