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CRISTHIAN\CVP 2020\Abril\PAGI PUBLICAR\"/>
    </mc:Choice>
  </mc:AlternateContent>
  <bookViews>
    <workbookView xWindow="0" yWindow="0" windowWidth="20490" windowHeight="7155" tabRatio="750"/>
  </bookViews>
  <sheets>
    <sheet name="PAA MARZO 2020" sheetId="28"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MARZO 2020'!$A$17:$O$879</definedName>
    <definedName name="CDP" localSheetId="0">#REF!</definedName>
    <definedName name="CDP">#REF!</definedName>
    <definedName name="IMPR" localSheetId="0">#REF!</definedName>
    <definedName name="IMPR">#REF!</definedName>
    <definedName name="RP" localSheetId="0">#REF!</definedName>
    <definedName name="RP">#REF!</definedName>
  </definedNames>
  <calcPr calcId="152511"/>
</workbook>
</file>

<file path=xl/calcChain.xml><?xml version="1.0" encoding="utf-8"?>
<calcChain xmlns="http://schemas.openxmlformats.org/spreadsheetml/2006/main">
  <c r="B11" i="28" l="1"/>
</calcChain>
</file>

<file path=xl/comments1.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<sst xmlns="http://schemas.openxmlformats.org/spreadsheetml/2006/main" count="8147" uniqueCount="989">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</sst>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6" formatCode="_-* #,##0.00\ &quot;€&quot;_-;\-* #,##0.00\ &quot;€&quot;_-;_-* &quot;-&quot;??\ &quot;€&quot;_-;_-@_-"/>
    <numFmt numFmtId="167" formatCode="_-* #,##0.00\ _€_-;\-* #,##0.00\ _€_-;_-* &quot;-&quot;??\ _€_-;_-@_-"/>
    <numFmt numFmtId="168" formatCode="&quot;$&quot;\ #,##0"/>
    <numFmt numFmtId="169" formatCode="#,##0.00\ \€"/>
    <numFmt numFmtId="170" formatCode="_(&quot;$&quot;\ * #,##0.00_);_(&quot;$&quot;\ * \(#,##0.00\);_(&quot;$&quot;\ * &quot;-&quot;??_);_(@_)"/>
    <numFmt numFmtId="176"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2">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9"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9"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7"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70"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6" fillId="0" borderId="0"/>
    <xf numFmtId="167"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1" fontId="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cellStyleXfs>
  <cellXfs count="70">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8"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176" fontId="17" fillId="0" borderId="0" xfId="211" applyNumberFormat="1" applyFont="1" applyAlignment="1">
      <alignment horizontal="center"/>
    </xf>
    <xf numFmtId="176" fontId="0" fillId="0" borderId="0" xfId="0" applyNumberFormat="1" applyFont="1" applyAlignment="1">
      <alignment horizontal="left" vertical="center" wrapText="1"/>
    </xf>
    <xf numFmtId="176" fontId="11" fillId="7" borderId="1" xfId="208" applyNumberFormat="1" applyFont="1" applyFill="1" applyBorder="1" applyAlignment="1">
      <alignment horizontal="center" vertical="center" wrapText="1"/>
    </xf>
    <xf numFmtId="176" fontId="15" fillId="0" borderId="1" xfId="208" applyNumberFormat="1" applyFont="1" applyFill="1" applyBorder="1" applyAlignment="1">
      <alignment horizontal="left" vertical="center" wrapText="1"/>
    </xf>
    <xf numFmtId="176" fontId="0" fillId="0" borderId="0" xfId="0" applyNumberFormat="1" applyFont="1" applyAlignment="1">
      <alignment horizontal="center" vertical="center"/>
    </xf>
    <xf numFmtId="176" fontId="17" fillId="0" borderId="0" xfId="211" applyNumberFormat="1" applyFont="1"/>
    <xf numFmtId="176" fontId="0" fillId="0" borderId="0" xfId="0" applyNumberFormat="1" applyFont="1" applyAlignment="1">
      <alignment horizontal="center" vertical="center" wrapText="1"/>
    </xf>
  </cellXfs>
  <cellStyles count="212">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xmlns=""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Febrero%202020\PAGI%201174%20-%2029-0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JAIMES/Downloads/Definitivos/PAGI%201174%20-%20VIG%202020%20-%20Revis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dominguezg/Desktop/PAGI%20404%20-%202020%20(enero%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yymarin\Desktop\Febrero%202020\PAGI%20943%20-%2029-02-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yymarin\Desktop\PAGI%20Y%20PAA%20ENERO%202020\PAGI%20CVP%20COMPLETO%2031%20ene%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yymarin\Desktop\Febrero%202020\PAGI%207328%20a%20Febreo%2029%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nsolidado%20PAGI%20MARZO%202020%20(Recupera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RCMONROY\Documentos_CVP\CAROLINA%20MONROY%20REAS%202017%20%202018%20Y2019\CAROLINA%202020\PAGI%202020%203075\PAGI%20CVP%202020%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LISTAS"/>
      <sheetName val="PAGI INVERSIONES"/>
      <sheetName val="PAGI INVERSIONES (2)"/>
      <sheetName val="TD"/>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74 orgi"/>
      <sheetName val="1174 Rev"/>
      <sheetName val="TD 1174 Re"/>
      <sheetName val="rev codigos"/>
      <sheetName val="Hoja1"/>
      <sheetName val="LIST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4"/>
      <sheetName val="Hoja1"/>
      <sheetName val="LISTA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LISTAS"/>
      <sheetName val="PAGI INVERSIONES"/>
      <sheetName val="TD"/>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CVP INVERSION"/>
      <sheetName val="PAGI CVP INVERSION (2)"/>
      <sheetName val="PAGI CVP FUNCIONAMIENTO"/>
      <sheetName val="RP"/>
      <sheetName val="CDP"/>
      <sheetName val="Hoja1"/>
      <sheetName val="LISTAS"/>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PLAN ANUAL DE GASTO INVERSIONES"/>
      <sheetName val="Hoja1"/>
      <sheetName val="LISTA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PAGI FUNCIONAMIENTO"/>
      <sheetName val="TD"/>
      <sheetName val="3075"/>
      <sheetName val="Hoja1"/>
      <sheetName val="LISTAS"/>
    </sheetNames>
    <sheetDataSet>
      <sheetData sheetId="0"/>
      <sheetData sheetId="1"/>
      <sheetData sheetId="2"/>
      <sheetData sheetId="3">
        <row r="97">
          <cell r="C97" t="str">
            <v>3075 - Reasentamiento de hogares localizados en zonas de alto riesgo no mitigable</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abSelected="1" topLeftCell="A58" zoomScale="70" zoomScaleNormal="70" workbookViewId="0">
      <selection activeCell="C65" sqref="C65"/>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67" customWidth="1"/>
    <col min="8" max="8" width="29.28515625" style="69"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46"/>
      <c r="B1" s="47"/>
      <c r="C1" s="52" t="s">
        <v>770</v>
      </c>
      <c r="D1" s="53"/>
      <c r="E1" s="53"/>
      <c r="F1" s="53"/>
      <c r="G1" s="53"/>
      <c r="H1" s="53"/>
      <c r="I1" s="53"/>
      <c r="J1" s="53"/>
      <c r="K1" s="53"/>
      <c r="L1" s="53"/>
      <c r="M1" s="54"/>
      <c r="N1" s="17" t="s">
        <v>771</v>
      </c>
      <c r="O1" s="18" t="s">
        <v>772</v>
      </c>
    </row>
    <row r="2" spans="1:15" s="19" customFormat="1" ht="36" customHeight="1" x14ac:dyDescent="0.2">
      <c r="A2" s="48"/>
      <c r="B2" s="49"/>
      <c r="C2" s="55"/>
      <c r="D2" s="56"/>
      <c r="E2" s="56"/>
      <c r="F2" s="56"/>
      <c r="G2" s="56"/>
      <c r="H2" s="56"/>
      <c r="I2" s="56"/>
      <c r="J2" s="56"/>
      <c r="K2" s="56"/>
      <c r="L2" s="56"/>
      <c r="M2" s="57"/>
      <c r="N2" s="20" t="s">
        <v>773</v>
      </c>
      <c r="O2" s="21">
        <v>1</v>
      </c>
    </row>
    <row r="3" spans="1:15" s="19" customFormat="1" ht="36" customHeight="1" thickBot="1" x14ac:dyDescent="0.25">
      <c r="A3" s="50"/>
      <c r="B3" s="51"/>
      <c r="C3" s="58"/>
      <c r="D3" s="59"/>
      <c r="E3" s="59"/>
      <c r="F3" s="59"/>
      <c r="G3" s="59"/>
      <c r="H3" s="59"/>
      <c r="I3" s="59"/>
      <c r="J3" s="59"/>
      <c r="K3" s="59"/>
      <c r="L3" s="59"/>
      <c r="M3" s="60"/>
      <c r="N3" s="22" t="s">
        <v>774</v>
      </c>
      <c r="O3" s="23">
        <v>43802</v>
      </c>
    </row>
    <row r="4" spans="1:15" s="19" customFormat="1" ht="13.5" thickBot="1" x14ac:dyDescent="0.25">
      <c r="A4" s="24"/>
      <c r="C4" s="25"/>
      <c r="D4" s="24"/>
      <c r="E4" s="26"/>
      <c r="F4" s="27"/>
      <c r="G4" s="63"/>
      <c r="H4" s="68"/>
      <c r="I4" s="28"/>
      <c r="J4" s="24"/>
    </row>
    <row r="5" spans="1:15" s="19" customFormat="1" ht="38.25" customHeight="1" x14ac:dyDescent="0.2">
      <c r="A5" s="42" t="s">
        <v>775</v>
      </c>
      <c r="B5" s="39" t="s">
        <v>776</v>
      </c>
      <c r="C5" s="29"/>
      <c r="D5" s="30"/>
      <c r="E5" s="26"/>
      <c r="F5" s="26"/>
      <c r="G5" s="63"/>
      <c r="H5" s="68"/>
      <c r="I5" s="28"/>
      <c r="J5" s="24"/>
    </row>
    <row r="6" spans="1:15" s="19" customFormat="1" ht="38.25" customHeight="1" x14ac:dyDescent="0.2">
      <c r="A6" s="43" t="s">
        <v>777</v>
      </c>
      <c r="B6" s="40" t="s">
        <v>778</v>
      </c>
      <c r="C6" s="31"/>
      <c r="D6" s="32"/>
      <c r="E6" s="26"/>
      <c r="F6" s="26"/>
      <c r="G6" s="63"/>
      <c r="H6" s="68"/>
      <c r="I6" s="28"/>
      <c r="J6" s="24"/>
    </row>
    <row r="7" spans="1:15" s="19" customFormat="1" ht="38.25" customHeight="1" x14ac:dyDescent="0.2">
      <c r="A7" s="43" t="s">
        <v>779</v>
      </c>
      <c r="B7" s="40" t="s">
        <v>780</v>
      </c>
      <c r="C7" s="31"/>
      <c r="D7" s="32"/>
      <c r="E7" s="26"/>
      <c r="F7" s="26"/>
      <c r="G7" s="63"/>
      <c r="H7" s="68"/>
      <c r="I7" s="28"/>
      <c r="J7" s="24"/>
    </row>
    <row r="8" spans="1:15" s="19" customFormat="1" ht="38.25" customHeight="1" x14ac:dyDescent="0.2">
      <c r="A8" s="43" t="s">
        <v>781</v>
      </c>
      <c r="B8" s="45" t="s">
        <v>782</v>
      </c>
      <c r="C8" s="31"/>
      <c r="D8" s="32"/>
      <c r="E8" s="26"/>
      <c r="F8" s="26"/>
      <c r="G8" s="63"/>
      <c r="H8" s="68"/>
      <c r="I8" s="28"/>
      <c r="J8" s="24"/>
    </row>
    <row r="9" spans="1:15" s="19" customFormat="1" ht="82.5" customHeight="1" x14ac:dyDescent="0.2">
      <c r="A9" s="43" t="s">
        <v>783</v>
      </c>
      <c r="B9" s="61" t="s">
        <v>784</v>
      </c>
      <c r="C9" s="61"/>
      <c r="D9" s="62"/>
      <c r="E9" s="26"/>
      <c r="F9" s="26"/>
      <c r="G9" s="63"/>
      <c r="H9" s="68"/>
      <c r="I9" s="28"/>
      <c r="J9" s="24"/>
    </row>
    <row r="10" spans="1:15" s="19" customFormat="1" ht="66" customHeight="1" x14ac:dyDescent="0.2">
      <c r="A10" s="43" t="s">
        <v>785</v>
      </c>
      <c r="B10" s="61" t="s">
        <v>799</v>
      </c>
      <c r="C10" s="61"/>
      <c r="D10" s="62"/>
      <c r="E10" s="26"/>
      <c r="F10" s="26"/>
      <c r="G10" s="63"/>
      <c r="H10" s="68"/>
      <c r="I10" s="28"/>
      <c r="J10" s="24"/>
    </row>
    <row r="11" spans="1:15" s="19" customFormat="1" ht="38.25" customHeight="1" thickBot="1" x14ac:dyDescent="0.25">
      <c r="A11" s="44" t="s">
        <v>786</v>
      </c>
      <c r="B11" s="41">
        <f>SUBTOTAL(9,G18:G879)</f>
        <v>28875587951</v>
      </c>
      <c r="C11" s="33"/>
      <c r="D11" s="34"/>
      <c r="E11" s="26"/>
      <c r="F11" s="26"/>
      <c r="G11" s="63"/>
      <c r="H11" s="68"/>
      <c r="I11" s="28"/>
      <c r="J11" s="24"/>
    </row>
    <row r="12" spans="1:15" x14ac:dyDescent="0.25">
      <c r="A12" s="3"/>
      <c r="B12" s="3"/>
      <c r="C12" s="4"/>
      <c r="D12" s="4"/>
      <c r="E12" s="5"/>
      <c r="F12" s="5"/>
      <c r="G12" s="64"/>
      <c r="H12" s="64"/>
      <c r="I12" s="5"/>
      <c r="J12" s="8"/>
      <c r="K12" s="6"/>
      <c r="L12" s="5"/>
      <c r="M12" s="7"/>
      <c r="N12" s="8"/>
      <c r="O12" s="9"/>
    </row>
    <row r="13" spans="1:15" x14ac:dyDescent="0.25">
      <c r="A13" s="3"/>
      <c r="B13" s="3"/>
      <c r="C13" s="4"/>
      <c r="D13" s="4"/>
      <c r="E13" s="5"/>
      <c r="F13" s="5"/>
      <c r="G13" s="64"/>
      <c r="H13" s="64"/>
      <c r="I13" s="5"/>
      <c r="J13" s="8"/>
      <c r="K13" s="6"/>
      <c r="L13" s="5"/>
      <c r="M13" s="7"/>
      <c r="N13" s="8"/>
      <c r="O13" s="9"/>
    </row>
    <row r="14" spans="1:15" x14ac:dyDescent="0.25">
      <c r="A14" s="3"/>
      <c r="B14" s="3"/>
      <c r="C14" s="4"/>
      <c r="D14" s="4"/>
      <c r="E14" s="5"/>
      <c r="F14" s="5"/>
      <c r="G14" s="64"/>
      <c r="H14" s="64"/>
      <c r="I14" s="5"/>
      <c r="J14" s="8"/>
      <c r="K14" s="6"/>
      <c r="L14" s="5"/>
      <c r="M14" s="7"/>
      <c r="N14" s="8"/>
      <c r="O14" s="9"/>
    </row>
    <row r="15" spans="1:15" x14ac:dyDescent="0.25">
      <c r="A15" s="3"/>
      <c r="B15" s="3"/>
      <c r="C15" s="4"/>
      <c r="D15" s="4"/>
      <c r="E15" s="5"/>
      <c r="F15" s="5"/>
      <c r="G15" s="64"/>
      <c r="H15" s="64"/>
      <c r="I15" s="5"/>
      <c r="J15" s="8"/>
      <c r="K15" s="6"/>
      <c r="L15" s="5"/>
      <c r="M15" s="7"/>
      <c r="N15" s="8"/>
      <c r="O15" s="9"/>
    </row>
    <row r="16" spans="1:15" x14ac:dyDescent="0.25">
      <c r="A16" s="3"/>
      <c r="B16" s="3"/>
      <c r="C16" s="4"/>
      <c r="D16" s="4"/>
      <c r="E16" s="5"/>
      <c r="F16" s="5"/>
      <c r="G16" s="64"/>
      <c r="H16" s="64"/>
      <c r="I16" s="5"/>
      <c r="J16" s="8"/>
      <c r="K16" s="6"/>
      <c r="L16" s="5"/>
      <c r="M16" s="7"/>
      <c r="N16" s="8"/>
      <c r="O16" s="9"/>
    </row>
    <row r="17" spans="1:15" s="37" customFormat="1" ht="45" x14ac:dyDescent="0.25">
      <c r="A17" s="35" t="s">
        <v>0</v>
      </c>
      <c r="B17" s="35" t="s">
        <v>787</v>
      </c>
      <c r="C17" s="36" t="s">
        <v>788</v>
      </c>
      <c r="D17" s="36" t="s">
        <v>789</v>
      </c>
      <c r="E17" s="36" t="s">
        <v>790</v>
      </c>
      <c r="F17" s="35" t="s">
        <v>791</v>
      </c>
      <c r="G17" s="65" t="s">
        <v>792</v>
      </c>
      <c r="H17" s="65"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66">
        <v>3600000</v>
      </c>
      <c r="H18" s="66">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66">
        <v>6600000</v>
      </c>
      <c r="H19" s="66">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66">
        <v>20000000</v>
      </c>
      <c r="H20" s="66">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66">
        <v>150000000</v>
      </c>
      <c r="H21" s="66">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66">
        <v>20000000</v>
      </c>
      <c r="H22" s="66">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66">
        <v>16600000</v>
      </c>
      <c r="H23" s="66">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66">
        <v>14000000</v>
      </c>
      <c r="H24" s="66">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66">
        <v>30000000</v>
      </c>
      <c r="H25" s="66">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66">
        <v>286200000</v>
      </c>
      <c r="H26" s="66">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66">
        <v>314688947</v>
      </c>
      <c r="H27" s="66">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66">
        <v>24500000</v>
      </c>
      <c r="H28" s="66">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66">
        <v>210000000</v>
      </c>
      <c r="H29" s="66">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66">
        <v>35000000</v>
      </c>
      <c r="H30" s="66">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66">
        <v>32000000</v>
      </c>
      <c r="H31" s="66">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66">
        <v>167500000</v>
      </c>
      <c r="H32" s="66">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66">
        <v>3000000</v>
      </c>
      <c r="H33" s="66">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66">
        <v>30016000</v>
      </c>
      <c r="H34" s="66">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66">
        <v>120000000</v>
      </c>
      <c r="H35" s="66">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66">
        <v>119000000</v>
      </c>
      <c r="H36" s="66">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66">
        <v>64265486</v>
      </c>
      <c r="H37" s="66">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66">
        <v>71500000</v>
      </c>
      <c r="H38" s="66">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66">
        <v>51784000</v>
      </c>
      <c r="H39" s="66">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66">
        <v>73661788</v>
      </c>
      <c r="H40" s="66">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66">
        <v>33985018</v>
      </c>
      <c r="H41" s="66">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66">
        <v>28564926</v>
      </c>
      <c r="H42" s="66">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66">
        <v>61216655</v>
      </c>
      <c r="H43" s="66">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66">
        <v>48180794</v>
      </c>
      <c r="H44" s="66">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66">
        <v>48370458</v>
      </c>
      <c r="H45" s="66">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66">
        <v>42555144</v>
      </c>
      <c r="H46" s="66">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66">
        <v>71500000</v>
      </c>
      <c r="H47" s="66">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66">
        <v>66952591</v>
      </c>
      <c r="H48" s="66">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66">
        <v>55000000</v>
      </c>
      <c r="H49" s="66">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66">
        <v>901973650</v>
      </c>
      <c r="H50" s="66">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66">
        <v>64800000</v>
      </c>
      <c r="H51" s="66">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66">
        <v>76443510</v>
      </c>
      <c r="H52" s="66">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66">
        <v>6906644</v>
      </c>
      <c r="H53" s="66">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66">
        <v>6906644</v>
      </c>
      <c r="H54" s="66">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66">
        <v>6906644</v>
      </c>
      <c r="H55" s="66">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66">
        <v>7511053</v>
      </c>
      <c r="H56" s="66">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66">
        <v>15300000</v>
      </c>
      <c r="H57" s="66">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66">
        <v>31401227</v>
      </c>
      <c r="H58" s="66">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66">
        <v>32625123</v>
      </c>
      <c r="H59" s="66">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66">
        <v>6717763</v>
      </c>
      <c r="H60" s="66">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66">
        <v>3565582</v>
      </c>
      <c r="H61" s="66">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66">
        <v>4547409</v>
      </c>
      <c r="H62" s="66">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66">
        <v>3338212</v>
      </c>
      <c r="H63" s="66">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66">
        <v>3338212</v>
      </c>
      <c r="H64" s="66">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66">
        <v>3565582</v>
      </c>
      <c r="H65" s="66">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66">
        <v>3338212</v>
      </c>
      <c r="H66" s="66">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66">
        <v>3338212</v>
      </c>
      <c r="H67" s="66">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66">
        <v>7234514</v>
      </c>
      <c r="H68" s="66">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66">
        <v>31043600</v>
      </c>
      <c r="H69" s="66">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66">
        <v>262729</v>
      </c>
      <c r="H70" s="66">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66">
        <v>466788</v>
      </c>
      <c r="H71" s="66">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66">
        <v>205970</v>
      </c>
      <c r="H72" s="66">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66">
        <v>1000325</v>
      </c>
      <c r="H73" s="66">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66">
        <v>404826</v>
      </c>
      <c r="H74" s="66">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66">
        <v>29320464</v>
      </c>
      <c r="H75" s="66">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66">
        <v>2827968</v>
      </c>
      <c r="H76" s="66">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66">
        <v>4828050</v>
      </c>
      <c r="H77" s="66">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66">
        <v>9270000</v>
      </c>
      <c r="H78" s="66">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66">
        <v>14139840</v>
      </c>
      <c r="H79" s="66">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66">
        <v>12195612</v>
      </c>
      <c r="H80" s="66">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66">
        <v>9426560</v>
      </c>
      <c r="H81" s="66">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66">
        <v>32992960</v>
      </c>
      <c r="H82" s="66">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66">
        <v>7069920</v>
      </c>
      <c r="H83" s="66">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66">
        <v>19442280</v>
      </c>
      <c r="H84" s="66">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66">
        <v>6009432</v>
      </c>
      <c r="H85" s="66">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66">
        <v>4065204</v>
      </c>
      <c r="H86" s="66">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66">
        <v>4713280</v>
      </c>
      <c r="H87" s="66">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66">
        <v>4712676</v>
      </c>
      <c r="H88" s="66">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66">
        <v>2076000</v>
      </c>
      <c r="H89" s="66">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66">
        <v>2159040</v>
      </c>
      <c r="H90" s="66">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66">
        <v>737707</v>
      </c>
      <c r="H91" s="66">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66">
        <v>690664</v>
      </c>
      <c r="H92" s="66">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66">
        <v>1710624</v>
      </c>
      <c r="H93" s="66">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66">
        <v>737707</v>
      </c>
      <c r="H94" s="66">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66">
        <v>363508</v>
      </c>
      <c r="H95" s="66">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66">
        <v>1282968</v>
      </c>
      <c r="H96" s="66">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66">
        <v>1282968</v>
      </c>
      <c r="H97" s="66">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66">
        <v>1496796</v>
      </c>
      <c r="H98" s="66">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66">
        <v>1496796</v>
      </c>
      <c r="H99" s="66">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66">
        <v>1090523</v>
      </c>
      <c r="H100" s="66">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66">
        <v>1282968</v>
      </c>
      <c r="H101" s="66">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66">
        <v>855312</v>
      </c>
      <c r="H102" s="66">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66">
        <v>1496796</v>
      </c>
      <c r="H103" s="66">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66">
        <v>1045619</v>
      </c>
      <c r="H104" s="66">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66">
        <v>1045619</v>
      </c>
      <c r="H105" s="66">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66">
        <v>1176054</v>
      </c>
      <c r="H106" s="66">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66">
        <v>1090523</v>
      </c>
      <c r="H107" s="66">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66">
        <v>363508</v>
      </c>
      <c r="H108" s="66">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66">
        <v>737707</v>
      </c>
      <c r="H109" s="66">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66">
        <v>940843</v>
      </c>
      <c r="H110" s="66">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66">
        <v>1176054</v>
      </c>
      <c r="H111" s="66">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66">
        <v>737707</v>
      </c>
      <c r="H112" s="66">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66">
        <v>737707</v>
      </c>
      <c r="H113" s="66">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66">
        <v>690664</v>
      </c>
      <c r="H114" s="66">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66">
        <v>630793</v>
      </c>
      <c r="H115" s="66">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66">
        <v>1282968</v>
      </c>
      <c r="H116" s="66">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66">
        <v>363508</v>
      </c>
      <c r="H117" s="66">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66">
        <v>513187</v>
      </c>
      <c r="H118" s="66">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66">
        <v>1176054</v>
      </c>
      <c r="H119" s="66">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66">
        <v>1176054</v>
      </c>
      <c r="H120" s="66">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66">
        <v>2076000</v>
      </c>
      <c r="H121" s="66">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66">
        <v>737707</v>
      </c>
      <c r="H122" s="66">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66">
        <v>1045619</v>
      </c>
      <c r="H123" s="66">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66">
        <v>737707</v>
      </c>
      <c r="H124" s="66">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66">
        <v>737707</v>
      </c>
      <c r="H125" s="66">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66">
        <v>737707</v>
      </c>
      <c r="H126" s="66">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66">
        <v>737707</v>
      </c>
      <c r="H127" s="66">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66">
        <v>1389882</v>
      </c>
      <c r="H128" s="66">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66">
        <v>82680</v>
      </c>
      <c r="H129" s="66">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66">
        <v>7697808</v>
      </c>
      <c r="H130" s="66">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66">
        <v>356558</v>
      </c>
      <c r="H131" s="66">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66">
        <v>333821</v>
      </c>
      <c r="H132" s="66">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66">
        <v>625447</v>
      </c>
      <c r="H133" s="66">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66">
        <v>620101</v>
      </c>
      <c r="H134" s="66">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66">
        <v>798291</v>
      </c>
      <c r="H135" s="66">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66">
        <v>723451</v>
      </c>
      <c r="H136" s="66">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66">
        <v>598718</v>
      </c>
      <c r="H137" s="66">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66">
        <v>1106560</v>
      </c>
      <c r="H138" s="66">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66">
        <v>2565936</v>
      </c>
      <c r="H139" s="66">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66">
        <v>294370</v>
      </c>
      <c r="H140" s="66">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66">
        <v>1460459638</v>
      </c>
      <c r="H141" s="66">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66">
        <v>200000000</v>
      </c>
      <c r="H142" s="66">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66">
        <v>2364580</v>
      </c>
      <c r="H143" s="66">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66">
        <v>4201109</v>
      </c>
      <c r="H144" s="66">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66">
        <v>1853742</v>
      </c>
      <c r="H145" s="66">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66">
        <v>9002933</v>
      </c>
      <c r="H146" s="66">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66">
        <v>3643425</v>
      </c>
      <c r="H147" s="66">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66">
        <v>263884177</v>
      </c>
      <c r="H148" s="66">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66">
        <v>25451712</v>
      </c>
      <c r="H149" s="66">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66">
        <v>43452448</v>
      </c>
      <c r="H150" s="66">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66">
        <v>83430000</v>
      </c>
      <c r="H151" s="66">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66">
        <v>127258560</v>
      </c>
      <c r="H152" s="66">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66">
        <v>109760508</v>
      </c>
      <c r="H153" s="66">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66">
        <v>84839040</v>
      </c>
      <c r="H154" s="66">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66">
        <v>296936640</v>
      </c>
      <c r="H155" s="66">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66">
        <v>63629280</v>
      </c>
      <c r="H156" s="66">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66">
        <v>174980520</v>
      </c>
      <c r="H157" s="66">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66">
        <v>54084888</v>
      </c>
      <c r="H158" s="66">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66">
        <v>36586836</v>
      </c>
      <c r="H159" s="66">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66">
        <v>42419520</v>
      </c>
      <c r="H160" s="66">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66">
        <v>42414080</v>
      </c>
      <c r="H161" s="66">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66">
        <v>18684000</v>
      </c>
      <c r="H162" s="66">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66">
        <v>19431360</v>
      </c>
      <c r="H163" s="66">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66">
        <v>6639359</v>
      </c>
      <c r="H164" s="66">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66">
        <v>6215980</v>
      </c>
      <c r="H165" s="66">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66">
        <v>15395616</v>
      </c>
      <c r="H166" s="66">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66">
        <v>6639359</v>
      </c>
      <c r="H167" s="66">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66">
        <v>3271568</v>
      </c>
      <c r="H168" s="66">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66">
        <v>11546712</v>
      </c>
      <c r="H169" s="66">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66">
        <v>11546712</v>
      </c>
      <c r="H170" s="66">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66">
        <v>13471164</v>
      </c>
      <c r="H171" s="66">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66">
        <v>13471164</v>
      </c>
      <c r="H172" s="66">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66">
        <v>9814705</v>
      </c>
      <c r="H173" s="66">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66">
        <v>11546712</v>
      </c>
      <c r="H174" s="66">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66">
        <v>7697808</v>
      </c>
      <c r="H175" s="66">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66">
        <v>13471164</v>
      </c>
      <c r="H176" s="66">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66">
        <v>9410570</v>
      </c>
      <c r="H177" s="66">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66">
        <v>9410570</v>
      </c>
      <c r="H178" s="66">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66">
        <v>10584486</v>
      </c>
      <c r="H179" s="66">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66">
        <v>9814705</v>
      </c>
      <c r="H180" s="66">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66">
        <v>3271568</v>
      </c>
      <c r="H181" s="66">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66">
        <v>6639359</v>
      </c>
      <c r="H182" s="66">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66">
        <v>8467589</v>
      </c>
      <c r="H183" s="66">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66">
        <v>10584486</v>
      </c>
      <c r="H184" s="66">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66">
        <v>6639359</v>
      </c>
      <c r="H185" s="66">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66">
        <v>6639359</v>
      </c>
      <c r="H186" s="66">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66">
        <v>6215980</v>
      </c>
      <c r="H187" s="66">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66">
        <v>5677133</v>
      </c>
      <c r="H188" s="66">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66">
        <v>11546712</v>
      </c>
      <c r="H189" s="66">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66">
        <v>3271568</v>
      </c>
      <c r="H190" s="66">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66">
        <v>4618685</v>
      </c>
      <c r="H191" s="66">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66">
        <v>10584486</v>
      </c>
      <c r="H192" s="66">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66">
        <v>10584486</v>
      </c>
      <c r="H193" s="66">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66">
        <v>18684000</v>
      </c>
      <c r="H194" s="66">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66">
        <v>6639359</v>
      </c>
      <c r="H195" s="66">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66">
        <v>9410570</v>
      </c>
      <c r="H196" s="66">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66">
        <v>6639359</v>
      </c>
      <c r="H197" s="66">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66">
        <v>6639359</v>
      </c>
      <c r="H198" s="66">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66">
        <v>6639359</v>
      </c>
      <c r="H199" s="66">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66">
        <v>6639359</v>
      </c>
      <c r="H200" s="66">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66">
        <v>12508938</v>
      </c>
      <c r="H201" s="66">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66">
        <v>744121</v>
      </c>
      <c r="H202" s="66">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66">
        <v>69280272</v>
      </c>
      <c r="H203" s="66">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66">
        <v>35962990</v>
      </c>
      <c r="H204" s="66">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66">
        <v>3209024</v>
      </c>
      <c r="H205" s="66">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66">
        <v>3004390</v>
      </c>
      <c r="H206" s="66">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66">
        <v>5629022</v>
      </c>
      <c r="H207" s="66">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66">
        <v>5580911</v>
      </c>
      <c r="H208" s="66">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66">
        <v>7184620</v>
      </c>
      <c r="H209" s="66">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66">
        <v>6511063</v>
      </c>
      <c r="H210" s="66">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66">
        <v>5388466</v>
      </c>
      <c r="H211" s="66">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66">
        <v>9959039</v>
      </c>
      <c r="H212" s="66">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66">
        <v>23093424</v>
      </c>
      <c r="H213" s="66">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66">
        <v>2649329</v>
      </c>
      <c r="H214" s="66">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66">
        <v>3491640</v>
      </c>
      <c r="H215" s="66">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66">
        <v>1859136452</v>
      </c>
      <c r="H216" s="66">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66">
        <v>239403908</v>
      </c>
      <c r="H217" s="66">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66">
        <v>17262075</v>
      </c>
      <c r="H218" s="66">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66">
        <v>28385667</v>
      </c>
      <c r="H219" s="66">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66">
        <v>33282326</v>
      </c>
      <c r="H220" s="66">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66">
        <v>58802700</v>
      </c>
      <c r="H221" s="66">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66">
        <v>42765600</v>
      </c>
      <c r="H222" s="66">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66">
        <v>28893507</v>
      </c>
      <c r="H223" s="66">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66">
        <v>57733560</v>
      </c>
      <c r="H224" s="66">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66">
        <v>19992918</v>
      </c>
      <c r="H225" s="66">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66">
        <v>43620912</v>
      </c>
      <c r="H226" s="66">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66">
        <v>36885330</v>
      </c>
      <c r="H227" s="66">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66">
        <v>54526140</v>
      </c>
      <c r="H228" s="66">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66">
        <v>31005060</v>
      </c>
      <c r="H229" s="66">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66">
        <v>36885330</v>
      </c>
      <c r="H230" s="66">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66">
        <v>33196797</v>
      </c>
      <c r="H231" s="66">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66">
        <v>47042160</v>
      </c>
      <c r="H232" s="66">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66">
        <v>36885330</v>
      </c>
      <c r="H233" s="66">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66">
        <v>76978080</v>
      </c>
      <c r="H234" s="66">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66">
        <v>32779830</v>
      </c>
      <c r="H235" s="66">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66">
        <v>39077067</v>
      </c>
      <c r="H236" s="66">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66">
        <v>52280950</v>
      </c>
      <c r="H237" s="66">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66">
        <v>59978754</v>
      </c>
      <c r="H238" s="66">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66">
        <v>16744399</v>
      </c>
      <c r="H239" s="66">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66">
        <v>94084320</v>
      </c>
      <c r="H240" s="66">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66">
        <v>52472345</v>
      </c>
      <c r="H241" s="66">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66">
        <v>42765600</v>
      </c>
      <c r="H242" s="66">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66">
        <v>35281620</v>
      </c>
      <c r="H243" s="66">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66">
        <v>17640810</v>
      </c>
      <c r="H244" s="66">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66">
        <v>106914000</v>
      </c>
      <c r="H245" s="66">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66">
        <v>34212480</v>
      </c>
      <c r="H246" s="66">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66">
        <v>47042160</v>
      </c>
      <c r="H247" s="66">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66">
        <v>47042160</v>
      </c>
      <c r="H248" s="66">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66">
        <v>47042160</v>
      </c>
      <c r="H249" s="66">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66">
        <v>51746376</v>
      </c>
      <c r="H250" s="66">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66">
        <v>38809782</v>
      </c>
      <c r="H251" s="66">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66">
        <v>47042160</v>
      </c>
      <c r="H252" s="66">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66">
        <v>40573863</v>
      </c>
      <c r="H253" s="66">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66">
        <v>36885330</v>
      </c>
      <c r="H254" s="66">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66">
        <v>18175380</v>
      </c>
      <c r="H255" s="66">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66">
        <v>42765600</v>
      </c>
      <c r="H256" s="66">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66">
        <v>28225296</v>
      </c>
      <c r="H257" s="66">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66">
        <v>47042160</v>
      </c>
      <c r="H258" s="66">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66">
        <v>74839800</v>
      </c>
      <c r="H259" s="66">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66">
        <v>54526140</v>
      </c>
      <c r="H260" s="66">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66">
        <v>28225296</v>
      </c>
      <c r="H261" s="66">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66">
        <v>36885330</v>
      </c>
      <c r="H262" s="66">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66">
        <v>12829680</v>
      </c>
      <c r="H263" s="66">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66">
        <v>40573863</v>
      </c>
      <c r="H264" s="66">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66">
        <v>40573863</v>
      </c>
      <c r="H265" s="66">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66">
        <v>42765600</v>
      </c>
      <c r="H266" s="66">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66">
        <v>57509045</v>
      </c>
      <c r="H267" s="66">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66">
        <v>17854710</v>
      </c>
      <c r="H268" s="66">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66">
        <v>40573863</v>
      </c>
      <c r="H269" s="66">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66">
        <v>47042160</v>
      </c>
      <c r="H270" s="66">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66">
        <v>19992918</v>
      </c>
      <c r="H271" s="66">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66">
        <v>35281620</v>
      </c>
      <c r="H272" s="66">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66">
        <v>19992918</v>
      </c>
      <c r="H273" s="66">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66">
        <v>42337944</v>
      </c>
      <c r="H274" s="66">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66">
        <v>81350862</v>
      </c>
      <c r="H275" s="66">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66">
        <v>38351121</v>
      </c>
      <c r="H276" s="66">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66">
        <v>8349983</v>
      </c>
      <c r="H277" s="66">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66">
        <v>55365415</v>
      </c>
      <c r="H278" s="66">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66">
        <v>65288816</v>
      </c>
      <c r="H279" s="66">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66">
        <v>69280272</v>
      </c>
      <c r="H280" s="66">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66">
        <v>92373696</v>
      </c>
      <c r="H281" s="66">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66">
        <v>63506916.000000007</v>
      </c>
      <c r="H282" s="66">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66">
        <v>36888098</v>
      </c>
      <c r="H283" s="66">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66">
        <v>73022262</v>
      </c>
      <c r="H284" s="66">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66">
        <v>47042160</v>
      </c>
      <c r="H285" s="66">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66">
        <v>56664420</v>
      </c>
      <c r="H286" s="66">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66">
        <v>38809782</v>
      </c>
      <c r="H287" s="66">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66">
        <v>3323359</v>
      </c>
      <c r="H288" s="66">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66">
        <v>11813997</v>
      </c>
      <c r="H289" s="66">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66">
        <v>11760540</v>
      </c>
      <c r="H290" s="66">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66">
        <v>3207420</v>
      </c>
      <c r="H291" s="66">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66">
        <v>10192468</v>
      </c>
      <c r="H292" s="66">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66">
        <v>6307926</v>
      </c>
      <c r="H293" s="66">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66">
        <v>7056324</v>
      </c>
      <c r="H294" s="66">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66">
        <v>8553120</v>
      </c>
      <c r="H295" s="66">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66">
        <v>17106240</v>
      </c>
      <c r="H296" s="66">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66">
        <v>7377066</v>
      </c>
      <c r="H297" s="66">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66">
        <v>7056324</v>
      </c>
      <c r="H298" s="66">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66">
        <v>7056324</v>
      </c>
      <c r="H299" s="66">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66">
        <v>5036700</v>
      </c>
      <c r="H300" s="66">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66">
        <v>4704216</v>
      </c>
      <c r="H301" s="66">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66">
        <v>8553120</v>
      </c>
      <c r="H302" s="66">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66">
        <v>8553120</v>
      </c>
      <c r="H303" s="66">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66">
        <v>7483980</v>
      </c>
      <c r="H304" s="66">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66">
        <v>3688533</v>
      </c>
      <c r="H305" s="66">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66">
        <v>3528162</v>
      </c>
      <c r="H306" s="66">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66">
        <v>10691400</v>
      </c>
      <c r="H307" s="66">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66">
        <v>27084880</v>
      </c>
      <c r="H308" s="66">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66">
        <v>12829680</v>
      </c>
      <c r="H309" s="66">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66">
        <v>4811130</v>
      </c>
      <c r="H310" s="66">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66">
        <v>16357770</v>
      </c>
      <c r="H311" s="66">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66">
        <v>17640810</v>
      </c>
      <c r="H312" s="66">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66">
        <v>12829680</v>
      </c>
      <c r="H313" s="66">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66">
        <v>4276560</v>
      </c>
      <c r="H314" s="66">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66">
        <v>3528162</v>
      </c>
      <c r="H315" s="66">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66">
        <v>3688533</v>
      </c>
      <c r="H316" s="66">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66">
        <v>4704216</v>
      </c>
      <c r="H317" s="66">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66">
        <v>4704216</v>
      </c>
      <c r="H318" s="66">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66">
        <v>4276560</v>
      </c>
      <c r="H319" s="66">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66">
        <v>3688533</v>
      </c>
      <c r="H320" s="66">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66">
        <v>5452614</v>
      </c>
      <c r="H321" s="66">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66">
        <v>4276560</v>
      </c>
      <c r="H322" s="66">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66">
        <v>4276560</v>
      </c>
      <c r="H323" s="66">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66">
        <v>4276560</v>
      </c>
      <c r="H324" s="66">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66">
        <v>25659360</v>
      </c>
      <c r="H325" s="66">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66">
        <v>3528162</v>
      </c>
      <c r="H326" s="66">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66">
        <v>15684285</v>
      </c>
      <c r="H327" s="66">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66">
        <v>15684285</v>
      </c>
      <c r="H328" s="66">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66">
        <v>20848230</v>
      </c>
      <c r="H329" s="66">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66">
        <v>5880270</v>
      </c>
      <c r="H330" s="66">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66">
        <v>3453322</v>
      </c>
      <c r="H331" s="66">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66">
        <v>3688533</v>
      </c>
      <c r="H332" s="66">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66">
        <v>1817538</v>
      </c>
      <c r="H333" s="66">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66">
        <v>4276560</v>
      </c>
      <c r="H334" s="66">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66">
        <v>57509045</v>
      </c>
      <c r="H335" s="66">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66">
        <v>85844320</v>
      </c>
      <c r="H336" s="66">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66">
        <v>51202781</v>
      </c>
      <c r="H337" s="66">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66">
        <v>64148400</v>
      </c>
      <c r="H338" s="66">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66">
        <v>8240000</v>
      </c>
      <c r="H339" s="66">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66">
        <v>6414840</v>
      </c>
      <c r="H340" s="66">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66">
        <v>5452614</v>
      </c>
      <c r="H341" s="66">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66">
        <v>35924184</v>
      </c>
      <c r="H342" s="66">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66">
        <v>52104760</v>
      </c>
      <c r="H343" s="66">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66">
        <v>75207052</v>
      </c>
      <c r="H344" s="66">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66">
        <v>75207052</v>
      </c>
      <c r="H345" s="66">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66">
        <v>17131074</v>
      </c>
      <c r="H346" s="66">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66">
        <v>46552775</v>
      </c>
      <c r="H347" s="66">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66">
        <v>10541720</v>
      </c>
      <c r="H348" s="66">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66">
        <v>14469028</v>
      </c>
      <c r="H349" s="66">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66">
        <v>14469028</v>
      </c>
      <c r="H350" s="66">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66">
        <v>8268016</v>
      </c>
      <c r="H351" s="66">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66">
        <v>9814705</v>
      </c>
      <c r="H352" s="66">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66">
        <v>8268016</v>
      </c>
      <c r="H353" s="66">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66">
        <v>14469028</v>
      </c>
      <c r="H354" s="66">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66">
        <v>11368522</v>
      </c>
      <c r="H355" s="66">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66">
        <v>50000000</v>
      </c>
      <c r="H356" s="66">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66">
        <v>4576000</v>
      </c>
      <c r="H357" s="66">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66">
        <v>10000000</v>
      </c>
      <c r="H358" s="66">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66">
        <v>100000000</v>
      </c>
      <c r="H359" s="66">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66">
        <v>70100000</v>
      </c>
      <c r="H360" s="66">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66">
        <v>32448000</v>
      </c>
      <c r="H361" s="66">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66">
        <v>89763000</v>
      </c>
      <c r="H362" s="66">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66">
        <v>460518000</v>
      </c>
      <c r="H363" s="66">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66">
        <v>76949761</v>
      </c>
      <c r="H364" s="66">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66">
        <v>1248122239</v>
      </c>
      <c r="H365" s="66">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66">
        <v>160950000</v>
      </c>
      <c r="H366" s="66">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66">
        <v>22881000</v>
      </c>
      <c r="H367" s="66">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66">
        <v>15600000</v>
      </c>
      <c r="H368" s="66">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66">
        <v>9174000</v>
      </c>
      <c r="H369" s="66">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66">
        <v>15000000</v>
      </c>
      <c r="H370" s="66">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66">
        <v>21660000</v>
      </c>
      <c r="H371" s="66">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66">
        <v>16687801</v>
      </c>
      <c r="H372" s="66">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66">
        <v>46789860</v>
      </c>
      <c r="H373" s="66">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66">
        <v>26468038</v>
      </c>
      <c r="H374" s="66">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66">
        <v>30655464</v>
      </c>
      <c r="H375" s="66">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66">
        <v>25809431</v>
      </c>
      <c r="H376" s="66">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66">
        <v>31083120</v>
      </c>
      <c r="H377" s="66">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66">
        <v>17306884</v>
      </c>
      <c r="H378" s="66">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66">
        <v>27822360</v>
      </c>
      <c r="H379" s="66">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66">
        <v>5891600</v>
      </c>
      <c r="H380" s="66">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66">
        <v>67778326</v>
      </c>
      <c r="H381" s="66">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66">
        <v>24990400</v>
      </c>
      <c r="H382" s="66">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66">
        <v>58938660</v>
      </c>
      <c r="H383" s="66">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66">
        <v>50308599</v>
      </c>
      <c r="H384" s="66">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66">
        <v>35349600</v>
      </c>
      <c r="H385" s="66">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66">
        <v>29544869</v>
      </c>
      <c r="H386" s="66">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66">
        <v>37544896</v>
      </c>
      <c r="H387" s="66">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66">
        <v>75012840</v>
      </c>
      <c r="H388" s="66">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66">
        <v>69980800</v>
      </c>
      <c r="H389" s="66">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66">
        <v>65306944</v>
      </c>
      <c r="H390" s="66">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66">
        <v>35479483</v>
      </c>
      <c r="H391" s="66">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66">
        <v>45928900</v>
      </c>
      <c r="H392" s="66">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66">
        <v>75012840</v>
      </c>
      <c r="H393" s="66">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66">
        <v>64296720</v>
      </c>
      <c r="H394" s="66">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66">
        <v>83553600</v>
      </c>
      <c r="H395" s="66">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66">
        <v>85728960</v>
      </c>
      <c r="H396" s="66">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66">
        <v>23222650</v>
      </c>
      <c r="H397" s="66">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66">
        <v>75012840</v>
      </c>
      <c r="H398" s="66">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66">
        <v>38730472</v>
      </c>
      <c r="H399" s="66">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66">
        <v>56559360</v>
      </c>
      <c r="H400" s="66">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66">
        <v>83232000</v>
      </c>
      <c r="H401" s="66">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66">
        <v>24960000</v>
      </c>
      <c r="H402" s="66">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66">
        <v>89651200</v>
      </c>
      <c r="H403" s="66">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66">
        <v>40722080</v>
      </c>
      <c r="H404" s="66">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66">
        <v>46286284</v>
      </c>
      <c r="H405" s="66">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66">
        <v>60869292</v>
      </c>
      <c r="H406" s="66">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66">
        <v>31557212</v>
      </c>
      <c r="H407" s="66">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66">
        <v>33274974</v>
      </c>
      <c r="H408" s="66">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66">
        <v>51920652</v>
      </c>
      <c r="H409" s="66">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66">
        <v>50308599</v>
      </c>
      <c r="H410" s="66">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66">
        <v>34684364</v>
      </c>
      <c r="H411" s="66">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66">
        <v>51920652</v>
      </c>
      <c r="H412" s="66">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66">
        <v>22292892</v>
      </c>
      <c r="H413" s="66">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66">
        <v>48253440</v>
      </c>
      <c r="H414" s="66">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66">
        <v>15372800</v>
      </c>
      <c r="H415" s="66">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66">
        <v>18478200</v>
      </c>
      <c r="H416" s="66">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66">
        <v>14222805</v>
      </c>
      <c r="H417" s="66">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66">
        <v>10956572</v>
      </c>
      <c r="H418" s="66">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66">
        <v>17306884</v>
      </c>
      <c r="H419" s="66">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66">
        <v>12442419</v>
      </c>
      <c r="H420" s="66">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66">
        <v>8122012</v>
      </c>
      <c r="H421" s="66">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66">
        <v>8553120</v>
      </c>
      <c r="H422" s="66">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66">
        <v>11086982</v>
      </c>
      <c r="H423" s="66">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66">
        <v>13043508</v>
      </c>
      <c r="H424" s="66">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66">
        <v>7377066</v>
      </c>
      <c r="H425" s="66">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66">
        <v>7377066</v>
      </c>
      <c r="H426" s="66">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66">
        <v>10905228</v>
      </c>
      <c r="H427" s="66">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66">
        <v>13995042</v>
      </c>
      <c r="H428" s="66">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66">
        <v>10905228</v>
      </c>
      <c r="H429" s="66">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66">
        <v>7021755</v>
      </c>
      <c r="H430" s="66">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66">
        <v>13043508</v>
      </c>
      <c r="H431" s="66">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66">
        <v>14967960</v>
      </c>
      <c r="H432" s="66">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66">
        <v>14967960</v>
      </c>
      <c r="H433" s="66">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66">
        <v>21382800</v>
      </c>
      <c r="H434" s="66">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66">
        <v>14967960</v>
      </c>
      <c r="H435" s="66">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66">
        <v>12829680</v>
      </c>
      <c r="H436" s="66">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66">
        <v>16884800</v>
      </c>
      <c r="H437" s="66">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66">
        <v>7377066</v>
      </c>
      <c r="H438" s="66">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66">
        <v>11760540</v>
      </c>
      <c r="H439" s="66">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66">
        <v>10905228</v>
      </c>
      <c r="H440" s="66">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66">
        <v>13257336</v>
      </c>
      <c r="H441" s="66">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66">
        <v>7377066</v>
      </c>
      <c r="H442" s="66">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66">
        <v>12829680</v>
      </c>
      <c r="H443" s="66">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66">
        <v>3635076</v>
      </c>
      <c r="H444" s="66">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66">
        <v>12829680</v>
      </c>
      <c r="H445" s="66">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66">
        <v>14967960</v>
      </c>
      <c r="H446" s="66">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66">
        <v>11760540</v>
      </c>
      <c r="H447" s="66">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66">
        <v>11760540</v>
      </c>
      <c r="H448" s="66">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66">
        <v>6906644</v>
      </c>
      <c r="H449" s="66">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66">
        <v>11760540</v>
      </c>
      <c r="H450" s="66">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66">
        <v>10456190</v>
      </c>
      <c r="H451" s="66">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66">
        <v>10630460</v>
      </c>
      <c r="H452" s="66">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66">
        <v>14130467</v>
      </c>
      <c r="H453" s="66">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66">
        <v>10630460</v>
      </c>
      <c r="H454" s="66">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66">
        <v>17106240</v>
      </c>
      <c r="H455" s="66">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66">
        <v>13898820</v>
      </c>
      <c r="H456" s="66">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66">
        <v>14967960</v>
      </c>
      <c r="H457" s="66">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66">
        <v>8553120</v>
      </c>
      <c r="H458" s="66">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66">
        <v>8553120</v>
      </c>
      <c r="H459" s="66">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66">
        <v>10905228</v>
      </c>
      <c r="H460" s="66">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66">
        <v>14967960</v>
      </c>
      <c r="H461" s="66">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66">
        <v>3635076</v>
      </c>
      <c r="H462" s="66">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66">
        <v>8553120</v>
      </c>
      <c r="H463" s="66">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66">
        <v>13898820</v>
      </c>
      <c r="H464" s="66">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66">
        <v>10905228</v>
      </c>
      <c r="H465" s="66">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66">
        <v>12360000</v>
      </c>
      <c r="H466" s="66">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66">
        <v>30000000</v>
      </c>
      <c r="H467" s="66">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66">
        <v>16480000</v>
      </c>
      <c r="H468" s="66">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66">
        <v>17106240</v>
      </c>
      <c r="H469" s="66">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66">
        <v>140000000</v>
      </c>
      <c r="H470" s="66">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66">
        <v>50000000</v>
      </c>
      <c r="H471" s="66">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66">
        <v>3688533</v>
      </c>
      <c r="H472" s="66">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66">
        <v>8268016</v>
      </c>
      <c r="H473" s="66">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66">
        <v>4134008</v>
      </c>
      <c r="H474" s="66">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66">
        <v>6949410</v>
      </c>
      <c r="H475" s="66">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66">
        <v>6949410</v>
      </c>
      <c r="H476" s="66">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66">
        <v>6201012</v>
      </c>
      <c r="H477" s="66">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66">
        <v>3153963</v>
      </c>
      <c r="H478" s="66">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66">
        <v>5452614</v>
      </c>
      <c r="H479" s="66">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66">
        <v>3565582</v>
      </c>
      <c r="H480" s="66">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66">
        <v>6414840</v>
      </c>
      <c r="H481" s="66">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66">
        <v>5684261</v>
      </c>
      <c r="H482" s="66">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66">
        <v>5452614</v>
      </c>
      <c r="H483" s="66">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66">
        <v>10475077</v>
      </c>
      <c r="H484" s="66">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66">
        <v>13184000</v>
      </c>
      <c r="H485" s="66">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66">
        <v>6180000</v>
      </c>
      <c r="H486" s="66">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66">
        <v>5791175</v>
      </c>
      <c r="H487" s="66">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66">
        <v>3338211</v>
      </c>
      <c r="H488" s="66">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66">
        <v>5684261</v>
      </c>
      <c r="H489" s="66">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66">
        <v>7234514</v>
      </c>
      <c r="H490" s="66">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66">
        <v>3563800</v>
      </c>
      <c r="H491" s="66">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66">
        <v>4377500</v>
      </c>
      <c r="H492" s="66">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66">
        <v>4240922</v>
      </c>
      <c r="H493" s="66">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66">
        <v>8057752</v>
      </c>
      <c r="H494" s="66">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66">
        <v>4066479</v>
      </c>
      <c r="H495" s="66">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66">
        <v>671634942</v>
      </c>
      <c r="H496" s="66">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66">
        <v>139481383</v>
      </c>
      <c r="H497" s="66">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66">
        <v>906242246</v>
      </c>
      <c r="H498" s="66">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66">
        <v>186077528</v>
      </c>
      <c r="H499" s="66">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66">
        <v>100815679</v>
      </c>
      <c r="H500" s="66">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66">
        <v>6906644</v>
      </c>
      <c r="H501" s="66">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66">
        <v>6906644</v>
      </c>
      <c r="H502" s="66">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66">
        <v>11760540</v>
      </c>
      <c r="H503" s="66">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66">
        <v>14967960</v>
      </c>
      <c r="H504" s="66">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66">
        <v>21382800</v>
      </c>
      <c r="H505" s="66">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66">
        <v>7056324</v>
      </c>
      <c r="H506" s="66">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66">
        <v>11760540</v>
      </c>
      <c r="H507" s="66">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66">
        <v>12829680</v>
      </c>
      <c r="H508" s="66">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66">
        <v>7056324</v>
      </c>
      <c r="H509" s="66">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66">
        <v>8553120</v>
      </c>
      <c r="H510" s="66">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66">
        <v>8553120</v>
      </c>
      <c r="H511" s="66">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66">
        <v>10456189</v>
      </c>
      <c r="H512" s="66">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66">
        <v>7377066</v>
      </c>
      <c r="H513" s="66">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66">
        <v>10905228</v>
      </c>
      <c r="H514" s="66">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66">
        <v>11760540</v>
      </c>
      <c r="H515" s="66">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66">
        <v>12829680</v>
      </c>
      <c r="H516" s="66">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66">
        <v>13898820</v>
      </c>
      <c r="H517" s="66">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66">
        <v>14967960</v>
      </c>
      <c r="H518" s="66">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66">
        <v>17106240</v>
      </c>
      <c r="H519" s="66">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66">
        <v>14967960</v>
      </c>
      <c r="H520" s="66">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66">
        <v>7377066</v>
      </c>
      <c r="H521" s="66">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66">
        <v>8553120</v>
      </c>
      <c r="H522" s="66">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66">
        <v>8553120</v>
      </c>
      <c r="H523" s="66">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66">
        <v>8553120</v>
      </c>
      <c r="H524" s="66">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66">
        <v>8553120</v>
      </c>
      <c r="H525" s="66">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66">
        <v>3635076</v>
      </c>
      <c r="H526" s="66">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66">
        <v>3635076</v>
      </c>
      <c r="H527" s="66">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66">
        <v>3635076</v>
      </c>
      <c r="H528" s="66">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66">
        <v>5131872</v>
      </c>
      <c r="H529" s="66">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66">
        <v>5131872</v>
      </c>
      <c r="H530" s="66">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66">
        <v>6307926</v>
      </c>
      <c r="H531" s="66">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66">
        <v>6307926</v>
      </c>
      <c r="H532" s="66">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66">
        <v>6307926</v>
      </c>
      <c r="H533" s="66">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66">
        <v>6906644</v>
      </c>
      <c r="H534" s="66">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66">
        <v>5131872</v>
      </c>
      <c r="H535" s="66">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66">
        <v>6906644</v>
      </c>
      <c r="H536" s="66">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66">
        <v>10905228</v>
      </c>
      <c r="H537" s="66">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66">
        <v>10905228</v>
      </c>
      <c r="H538" s="66">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66">
        <v>11760540</v>
      </c>
      <c r="H539" s="66">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66">
        <v>11760540</v>
      </c>
      <c r="H540" s="66">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66">
        <v>11760540</v>
      </c>
      <c r="H541" s="66">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66">
        <v>5131872</v>
      </c>
      <c r="H542" s="66">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66">
        <v>6906644</v>
      </c>
      <c r="H543" s="66">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66">
        <v>7056324</v>
      </c>
      <c r="H544" s="66">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66">
        <v>8553120</v>
      </c>
      <c r="H545" s="66">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66">
        <v>8553120</v>
      </c>
      <c r="H546" s="66">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66">
        <v>10456189</v>
      </c>
      <c r="H547" s="66">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66">
        <v>10905228</v>
      </c>
      <c r="H548" s="66">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66">
        <v>14967960</v>
      </c>
      <c r="H549" s="66">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66">
        <v>14967960</v>
      </c>
      <c r="H550" s="66">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66">
        <v>14967960</v>
      </c>
      <c r="H551" s="66">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66">
        <v>12829680</v>
      </c>
      <c r="H552" s="66">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66">
        <v>7056324</v>
      </c>
      <c r="H553" s="66">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66">
        <v>7056324</v>
      </c>
      <c r="H554" s="66">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66">
        <v>32000000</v>
      </c>
      <c r="H555" s="66">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66">
        <v>6906644</v>
      </c>
      <c r="H556" s="66">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66">
        <v>5253000</v>
      </c>
      <c r="H557" s="66">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66">
        <v>124624500</v>
      </c>
      <c r="H558" s="66">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66">
        <v>8909500</v>
      </c>
      <c r="H559" s="66">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66">
        <v>7127600</v>
      </c>
      <c r="H560" s="66">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66">
        <v>3421248</v>
      </c>
      <c r="H561" s="66">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66">
        <v>2207774</v>
      </c>
      <c r="H562" s="66">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66">
        <v>2822530</v>
      </c>
      <c r="H563" s="66">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66">
        <v>6153317</v>
      </c>
      <c r="H564" s="66">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66">
        <v>5345700</v>
      </c>
      <c r="H565" s="66">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66">
        <v>4704216</v>
      </c>
      <c r="H566" s="66">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66">
        <v>5238786</v>
      </c>
      <c r="H567" s="66">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66">
        <v>1111906</v>
      </c>
      <c r="H568" s="66">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66">
        <v>4182476</v>
      </c>
      <c r="H569" s="66">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66">
        <v>2417325</v>
      </c>
      <c r="H570" s="66">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66">
        <v>16357842</v>
      </c>
      <c r="H571" s="66">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66">
        <v>22451940</v>
      </c>
      <c r="H572" s="66">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66">
        <v>3991456</v>
      </c>
      <c r="H573" s="66">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66">
        <v>3223101</v>
      </c>
      <c r="H574" s="66">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66">
        <v>2394874</v>
      </c>
      <c r="H575" s="66">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66">
        <v>4704216</v>
      </c>
      <c r="H576" s="66">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66">
        <v>1696369</v>
      </c>
      <c r="H577" s="66">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66">
        <v>4390602</v>
      </c>
      <c r="H578" s="66">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66">
        <v>3442631</v>
      </c>
      <c r="H579" s="66">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66">
        <v>6985048</v>
      </c>
      <c r="H580" s="66">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66">
        <v>5987184</v>
      </c>
      <c r="H581" s="66">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66">
        <v>4900225</v>
      </c>
      <c r="H582" s="66">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66">
        <v>10584486</v>
      </c>
      <c r="H583" s="66">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66">
        <v>10359966</v>
      </c>
      <c r="H584" s="66">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66">
        <v>22451940</v>
      </c>
      <c r="H585" s="66">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66">
        <v>27000000</v>
      </c>
      <c r="H586" s="66">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66">
        <v>4312198</v>
      </c>
      <c r="H587" s="66">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66">
        <v>2138280</v>
      </c>
      <c r="H588" s="66">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66">
        <v>33352696</v>
      </c>
      <c r="H589" s="66">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66">
        <v>120111792</v>
      </c>
      <c r="H590" s="66">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66">
        <v>241000800</v>
      </c>
      <c r="H591" s="66">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66">
        <v>14967960</v>
      </c>
      <c r="H592" s="66">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66">
        <v>13898820</v>
      </c>
      <c r="H593" s="66">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66">
        <v>17106240</v>
      </c>
      <c r="H594" s="66">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66">
        <v>7056324</v>
      </c>
      <c r="H595" s="66">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66">
        <v>27174840</v>
      </c>
      <c r="H596" s="66">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66">
        <v>27174840</v>
      </c>
      <c r="H597" s="66">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66">
        <v>17106240</v>
      </c>
      <c r="H598" s="66">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66">
        <v>85531200</v>
      </c>
      <c r="H599" s="66">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66">
        <v>647304</v>
      </c>
      <c r="H600" s="66">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66">
        <v>7127600</v>
      </c>
      <c r="H601" s="66">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66">
        <v>7697808</v>
      </c>
      <c r="H602" s="66">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66">
        <v>10869936</v>
      </c>
      <c r="H603" s="66">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66">
        <v>2540277</v>
      </c>
      <c r="H604" s="66">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66">
        <v>20694600</v>
      </c>
      <c r="H605" s="66">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66">
        <v>766485</v>
      </c>
      <c r="H606" s="66">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66">
        <v>2262745</v>
      </c>
      <c r="H607" s="66">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66">
        <v>24512300</v>
      </c>
      <c r="H608" s="66">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66">
        <v>28882203</v>
      </c>
      <c r="H609" s="66">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66">
        <v>1989618</v>
      </c>
      <c r="H610" s="66">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66">
        <v>37216836</v>
      </c>
      <c r="H611" s="66">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66">
        <v>2119956</v>
      </c>
      <c r="H612" s="66">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66">
        <v>36818894</v>
      </c>
      <c r="H613" s="66">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66">
        <v>59249726</v>
      </c>
      <c r="H614" s="66">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66">
        <v>15044604</v>
      </c>
      <c r="H615" s="66">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66">
        <v>51274972</v>
      </c>
      <c r="H616" s="66">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66">
        <v>25121249</v>
      </c>
      <c r="H617" s="66">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66">
        <v>21358190</v>
      </c>
      <c r="H618" s="66">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66">
        <v>23872000</v>
      </c>
      <c r="H619" s="66">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66">
        <v>23871000</v>
      </c>
      <c r="H620" s="66">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66">
        <v>300000000</v>
      </c>
      <c r="H621" s="66">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66">
        <v>8467589</v>
      </c>
      <c r="H622" s="66">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66">
        <v>13684992</v>
      </c>
      <c r="H623" s="66">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66">
        <v>11368522</v>
      </c>
      <c r="H624" s="66">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66">
        <v>8268016</v>
      </c>
      <c r="H625" s="66">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66">
        <v>8268016</v>
      </c>
      <c r="H626" s="66">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66">
        <v>6676423</v>
      </c>
      <c r="H627" s="66">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66">
        <v>8268016</v>
      </c>
      <c r="H628" s="66">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66">
        <v>8268016</v>
      </c>
      <c r="H629" s="66">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66">
        <v>6676423</v>
      </c>
      <c r="H630" s="66">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66">
        <v>8268016</v>
      </c>
      <c r="H631" s="66">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66">
        <v>8268016</v>
      </c>
      <c r="H632" s="66">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66">
        <v>14469028</v>
      </c>
      <c r="H633" s="66">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66">
        <v>8268016</v>
      </c>
      <c r="H634" s="66">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66">
        <v>14469028</v>
      </c>
      <c r="H635" s="66">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66">
        <v>7131164</v>
      </c>
      <c r="H636" s="66">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66">
        <v>6097662</v>
      </c>
      <c r="H637" s="66">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66">
        <v>12740585</v>
      </c>
      <c r="H638" s="66">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66">
        <v>7840360</v>
      </c>
      <c r="H639" s="66">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66">
        <v>4960810</v>
      </c>
      <c r="H640" s="66">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66">
        <v>7840360</v>
      </c>
      <c r="H641" s="66">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66">
        <v>6468297</v>
      </c>
      <c r="H642" s="66">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66">
        <v>6762310</v>
      </c>
      <c r="H643" s="66">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66">
        <v>10780495</v>
      </c>
      <c r="H644" s="66">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66">
        <v>7840360</v>
      </c>
      <c r="H645" s="66">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66">
        <v>6762310</v>
      </c>
      <c r="H646" s="66">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66">
        <v>6468297</v>
      </c>
      <c r="H647" s="66">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66">
        <v>6468297</v>
      </c>
      <c r="H648" s="66">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66">
        <v>12402024</v>
      </c>
      <c r="H649" s="66">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66">
        <v>15680720</v>
      </c>
      <c r="H650" s="66">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66">
        <v>12402024</v>
      </c>
      <c r="H651" s="66">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66">
        <v>6331090</v>
      </c>
      <c r="H652" s="66">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66">
        <v>6331090</v>
      </c>
      <c r="H653" s="66">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66">
        <v>6331090</v>
      </c>
      <c r="H654" s="66">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66">
        <v>4532000</v>
      </c>
      <c r="H655" s="66">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66">
        <v>22451940</v>
      </c>
      <c r="H656" s="66">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66">
        <v>7697808</v>
      </c>
      <c r="H657" s="66">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66">
        <v>40000000</v>
      </c>
      <c r="H658" s="66">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66">
        <v>12829680</v>
      </c>
      <c r="H659" s="66">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66">
        <v>12829680</v>
      </c>
      <c r="H660" s="66">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66">
        <v>33000000</v>
      </c>
      <c r="H661" s="66">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66">
        <v>6236650</v>
      </c>
      <c r="H662" s="66">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66">
        <v>2940135</v>
      </c>
      <c r="H663" s="66">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66">
        <v>3563800</v>
      </c>
      <c r="H664" s="66">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66">
        <v>3563800</v>
      </c>
      <c r="H665" s="66">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66">
        <v>5345700</v>
      </c>
      <c r="H666" s="66">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66">
        <v>7127600</v>
      </c>
      <c r="H667" s="66">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66">
        <v>3653337</v>
      </c>
      <c r="H668" s="66">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66">
        <v>16760640</v>
      </c>
      <c r="H669" s="66">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66">
        <v>42420000</v>
      </c>
      <c r="H670" s="66">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66">
        <v>42420000</v>
      </c>
      <c r="H671" s="66">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66">
        <v>62858000</v>
      </c>
      <c r="H672" s="66">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66">
        <v>28745915</v>
      </c>
      <c r="H673" s="66">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66">
        <v>74092330</v>
      </c>
      <c r="H674" s="66">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66">
        <v>44348000</v>
      </c>
      <c r="H675" s="66">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66">
        <v>44348000</v>
      </c>
      <c r="H676" s="66">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66">
        <v>63797135</v>
      </c>
      <c r="H677" s="66">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66">
        <v>51418000</v>
      </c>
      <c r="H678" s="66">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66">
        <v>1427362</v>
      </c>
      <c r="H679" s="66">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66">
        <v>30851000</v>
      </c>
      <c r="H680" s="66">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66">
        <v>16392968</v>
      </c>
      <c r="H681" s="66">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66">
        <v>56559000</v>
      </c>
      <c r="H682" s="66">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66">
        <v>56559000</v>
      </c>
      <c r="H683" s="66">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66">
        <v>65557000</v>
      </c>
      <c r="H684" s="66">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66">
        <v>65557000</v>
      </c>
      <c r="H685" s="66">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66">
        <v>4464219</v>
      </c>
      <c r="H686" s="66">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66">
        <v>8268016</v>
      </c>
      <c r="H687" s="66">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66">
        <v>8268016</v>
      </c>
      <c r="H688" s="66">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66">
        <v>6821113</v>
      </c>
      <c r="H689" s="66">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66">
        <v>6676423</v>
      </c>
      <c r="H690" s="66">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66">
        <v>16536032</v>
      </c>
      <c r="H691" s="66">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66">
        <v>4960810</v>
      </c>
      <c r="H692" s="66">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66">
        <v>3332153</v>
      </c>
      <c r="H693" s="66">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66">
        <v>6097662</v>
      </c>
      <c r="H694" s="66">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66">
        <v>3513907</v>
      </c>
      <c r="H695" s="66">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66">
        <v>3513907</v>
      </c>
      <c r="H696" s="66">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66">
        <v>3100506</v>
      </c>
      <c r="H697" s="66">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66">
        <v>3513907</v>
      </c>
      <c r="H698" s="66">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66">
        <v>3100506</v>
      </c>
      <c r="H699" s="66">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66">
        <v>3100506</v>
      </c>
      <c r="H700" s="66">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66">
        <v>3100506</v>
      </c>
      <c r="H701" s="66">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66">
        <v>3513907</v>
      </c>
      <c r="H702" s="66">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66">
        <v>6762310</v>
      </c>
      <c r="H703" s="66">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66">
        <v>7840360</v>
      </c>
      <c r="H704" s="66">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66">
        <v>7840360</v>
      </c>
      <c r="H705" s="66">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66">
        <v>7840360</v>
      </c>
      <c r="H706" s="66">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66">
        <v>6821113</v>
      </c>
      <c r="H707" s="66">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66">
        <v>6821113</v>
      </c>
      <c r="H708" s="66">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66">
        <v>25659360</v>
      </c>
      <c r="H709" s="66">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66">
        <v>5452614</v>
      </c>
      <c r="H710" s="66">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66">
        <v>10359967</v>
      </c>
      <c r="H711" s="66">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66">
        <v>1514615</v>
      </c>
      <c r="H712" s="66">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66">
        <v>2877769</v>
      </c>
      <c r="H713" s="66">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66">
        <v>7127600</v>
      </c>
      <c r="H714" s="66">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66">
        <v>2138280</v>
      </c>
      <c r="H715" s="66">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66">
        <v>2940135</v>
      </c>
      <c r="H716" s="66">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66">
        <v>3563800</v>
      </c>
      <c r="H717" s="66">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66">
        <v>30326922</v>
      </c>
      <c r="H718" s="66">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66">
        <v>2494660</v>
      </c>
      <c r="H719" s="66">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66">
        <v>678160</v>
      </c>
      <c r="H720" s="66">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66">
        <v>463294</v>
      </c>
      <c r="H721" s="66">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66">
        <v>6762310</v>
      </c>
      <c r="H722" s="66">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66">
        <v>9996459</v>
      </c>
      <c r="H723" s="66">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66">
        <v>9996459</v>
      </c>
      <c r="H724" s="66">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66">
        <v>12402024</v>
      </c>
      <c r="H725" s="66">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66">
        <v>18988480</v>
      </c>
      <c r="H726" s="66">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66">
        <v>12972232</v>
      </c>
      <c r="H727" s="66">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66">
        <v>54936762</v>
      </c>
      <c r="H728" s="66">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66">
        <v>30517200</v>
      </c>
      <c r="H729" s="66">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66">
        <v>20848230</v>
      </c>
      <c r="H730" s="66">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66">
        <v>7697808</v>
      </c>
      <c r="H731" s="66">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66">
        <v>25659360</v>
      </c>
      <c r="H732" s="66">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66">
        <v>16357842</v>
      </c>
      <c r="H733" s="66">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66">
        <v>4543845</v>
      </c>
      <c r="H734" s="66">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66">
        <v>8477000</v>
      </c>
      <c r="H735" s="66">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66">
        <v>5791175</v>
      </c>
      <c r="H736" s="66">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66">
        <v>3073778</v>
      </c>
      <c r="H737" s="66">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66">
        <v>40000000</v>
      </c>
      <c r="H738" s="66">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66">
        <v>100000000</v>
      </c>
      <c r="H739" s="66">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66">
        <v>53480271</v>
      </c>
      <c r="H740" s="66">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66">
        <v>52523810</v>
      </c>
      <c r="H741" s="66">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66">
        <v>53635087</v>
      </c>
      <c r="H742" s="66">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66">
        <v>27497484</v>
      </c>
      <c r="H743" s="66">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66">
        <v>51282979</v>
      </c>
      <c r="H744" s="66">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66">
        <v>48146835</v>
      </c>
      <c r="H745" s="66">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66">
        <v>13524621</v>
      </c>
      <c r="H746" s="66">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66">
        <v>13524621</v>
      </c>
      <c r="H747" s="66">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66">
        <v>12481554</v>
      </c>
      <c r="H748" s="66">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66">
        <v>11172513</v>
      </c>
      <c r="H749" s="66">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66">
        <v>11172513</v>
      </c>
      <c r="H750" s="66">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66">
        <v>12188196</v>
      </c>
      <c r="H751" s="66">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66">
        <v>5987194</v>
      </c>
      <c r="H752" s="66">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66">
        <v>5488252</v>
      </c>
      <c r="H753" s="66">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66">
        <v>17640810</v>
      </c>
      <c r="H754" s="66">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66">
        <v>59158668</v>
      </c>
      <c r="H755" s="66">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66">
        <v>21372500</v>
      </c>
      <c r="H756" s="66">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66">
        <v>8061316</v>
      </c>
      <c r="H757" s="66">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66">
        <v>14754132</v>
      </c>
      <c r="H758" s="66">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66">
        <v>6906644</v>
      </c>
      <c r="H759" s="66">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66">
        <v>29020000</v>
      </c>
      <c r="H760" s="66">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66">
        <v>30270000</v>
      </c>
      <c r="H761" s="66">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66">
        <v>7253000</v>
      </c>
      <c r="H762" s="66">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66">
        <v>15314000</v>
      </c>
      <c r="H763" s="66">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66">
        <v>14024000</v>
      </c>
      <c r="H764" s="66">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66">
        <v>1100000</v>
      </c>
      <c r="H765" s="66">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66">
        <v>1000000</v>
      </c>
      <c r="H766" s="66">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66">
        <v>1000000</v>
      </c>
      <c r="H767" s="66">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66">
        <v>48693000</v>
      </c>
      <c r="H768" s="66">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66">
        <v>5932000</v>
      </c>
      <c r="H769" s="66">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66">
        <v>58870000</v>
      </c>
      <c r="H770" s="66">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66">
        <v>161817000</v>
      </c>
      <c r="H771" s="66">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66">
        <v>685000</v>
      </c>
      <c r="H772" s="66">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66">
        <v>78741000</v>
      </c>
      <c r="H773" s="66">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66">
        <v>110269225</v>
      </c>
      <c r="H774" s="66">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66">
        <v>62804103</v>
      </c>
      <c r="H775" s="66">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66">
        <v>42386274</v>
      </c>
      <c r="H776" s="66">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66">
        <v>4068800</v>
      </c>
      <c r="H777" s="66">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66">
        <v>71234800</v>
      </c>
      <c r="H778" s="66">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66">
        <v>81444160</v>
      </c>
      <c r="H779" s="66">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66">
        <v>35738749</v>
      </c>
      <c r="H780" s="66">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66">
        <v>34562680</v>
      </c>
      <c r="H781" s="66">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66">
        <v>22527173</v>
      </c>
      <c r="H782" s="66">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66">
        <v>23257194</v>
      </c>
      <c r="H783" s="66">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66">
        <v>29314647</v>
      </c>
      <c r="H784" s="66">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66">
        <v>20510594</v>
      </c>
      <c r="H785" s="66">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66">
        <v>20941960</v>
      </c>
      <c r="H786" s="66">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66">
        <v>15270780</v>
      </c>
      <c r="H787" s="66">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66">
        <v>30032534</v>
      </c>
      <c r="H788" s="66">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66">
        <v>11263640</v>
      </c>
      <c r="H789" s="66">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66">
        <v>37310180</v>
      </c>
      <c r="H790" s="66">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66">
        <v>3949482</v>
      </c>
      <c r="H791" s="66">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66">
        <v>26983703</v>
      </c>
      <c r="H792" s="66">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66">
        <v>17841454</v>
      </c>
      <c r="H793" s="66">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66">
        <v>38868044</v>
      </c>
      <c r="H794" s="66">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66">
        <v>28725360</v>
      </c>
      <c r="H795" s="66">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66">
        <v>41920652</v>
      </c>
      <c r="H796" s="66">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66">
        <v>11256252</v>
      </c>
      <c r="H797" s="66">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66">
        <v>18250016</v>
      </c>
      <c r="H798" s="66">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66">
        <v>54225744</v>
      </c>
      <c r="H799" s="66">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66">
        <v>34105400</v>
      </c>
      <c r="H800" s="66">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66">
        <v>32883080</v>
      </c>
      <c r="H801" s="66">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66">
        <v>31131338</v>
      </c>
      <c r="H802" s="66">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66">
        <v>65941733</v>
      </c>
      <c r="H803" s="66">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66">
        <v>60238932</v>
      </c>
      <c r="H804" s="66">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66">
        <v>15810088</v>
      </c>
      <c r="H805" s="66">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66">
        <v>20941960</v>
      </c>
      <c r="H806" s="66">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66">
        <v>35443536</v>
      </c>
      <c r="H807" s="66">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66">
        <v>18461555</v>
      </c>
      <c r="H808" s="66">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66">
        <v>17306884</v>
      </c>
      <c r="H809" s="66">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66">
        <v>15553494</v>
      </c>
      <c r="H810" s="66">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66">
        <v>17306884</v>
      </c>
      <c r="H811" s="66">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66">
        <v>15750000</v>
      </c>
      <c r="H812" s="66">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66">
        <v>40000000</v>
      </c>
      <c r="H813" s="66">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66">
        <v>346917000</v>
      </c>
      <c r="H814" s="66">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66">
        <v>224528000</v>
      </c>
      <c r="H815" s="66">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66">
        <v>11000000</v>
      </c>
      <c r="H816" s="66">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66">
        <v>9807000</v>
      </c>
      <c r="H817" s="66">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66">
        <v>2575000</v>
      </c>
      <c r="H818" s="66">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66">
        <v>12500000</v>
      </c>
      <c r="H819" s="66">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66">
        <v>15320000</v>
      </c>
      <c r="H820" s="66">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66">
        <v>2517000</v>
      </c>
      <c r="H821" s="66">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66">
        <v>61711340</v>
      </c>
      <c r="H822" s="66">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66">
        <v>146105000</v>
      </c>
      <c r="H823" s="66">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66">
        <v>13921187</v>
      </c>
      <c r="H824" s="66">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66">
        <v>1308462</v>
      </c>
      <c r="H825" s="66">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66">
        <v>14701351</v>
      </c>
      <c r="H826" s="66">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66">
        <v>13390000</v>
      </c>
      <c r="H827" s="66">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66">
        <v>8633305</v>
      </c>
      <c r="H828" s="66">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66">
        <v>6307926</v>
      </c>
      <c r="H829" s="66">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66">
        <v>7021755</v>
      </c>
      <c r="H830" s="66">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66">
        <v>6307926</v>
      </c>
      <c r="H831" s="66">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66">
        <v>6307926</v>
      </c>
      <c r="H832" s="66">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66">
        <v>10905228</v>
      </c>
      <c r="H833" s="66">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66">
        <v>8268016</v>
      </c>
      <c r="H834" s="66">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66">
        <v>11368522</v>
      </c>
      <c r="H835" s="66">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66">
        <v>3635076</v>
      </c>
      <c r="H836" s="66">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66">
        <v>3635076</v>
      </c>
      <c r="H837" s="66">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66">
        <v>24704400</v>
      </c>
      <c r="H838" s="66">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66">
        <v>3207420</v>
      </c>
      <c r="H839" s="66">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66">
        <v>11760540</v>
      </c>
      <c r="H840" s="66">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66">
        <v>10630460</v>
      </c>
      <c r="H841" s="66">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66">
        <v>5388466</v>
      </c>
      <c r="H842" s="66">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66">
        <v>5179983</v>
      </c>
      <c r="H843" s="66">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66">
        <v>17106240</v>
      </c>
      <c r="H844" s="66">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66">
        <v>17106240</v>
      </c>
      <c r="H845" s="66">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66">
        <v>6906644</v>
      </c>
      <c r="H846" s="66">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66">
        <v>14130467</v>
      </c>
      <c r="H847" s="66">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66">
        <v>5131872</v>
      </c>
      <c r="H848" s="66">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66">
        <v>7056324</v>
      </c>
      <c r="H849" s="66">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66">
        <v>20600000</v>
      </c>
      <c r="H850" s="66">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66">
        <v>10905228</v>
      </c>
      <c r="H851" s="66">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66">
        <v>13898820</v>
      </c>
      <c r="H852" s="66">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66">
        <v>14996800</v>
      </c>
      <c r="H853" s="66">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66">
        <v>17106240</v>
      </c>
      <c r="H854" s="66">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66">
        <v>7377066</v>
      </c>
      <c r="H855" s="66">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66">
        <v>8553120</v>
      </c>
      <c r="H856" s="66">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66">
        <v>14967960</v>
      </c>
      <c r="H857" s="66">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66">
        <v>8333333</v>
      </c>
      <c r="H858" s="66">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66">
        <v>6906644</v>
      </c>
      <c r="H859" s="66">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66">
        <v>8553120</v>
      </c>
      <c r="H860" s="66">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66">
        <v>14967960</v>
      </c>
      <c r="H861" s="66">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66">
        <v>3100506</v>
      </c>
      <c r="H862" s="66">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66">
        <v>3100506</v>
      </c>
      <c r="H863" s="66">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66">
        <v>14996800</v>
      </c>
      <c r="H864" s="66">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66">
        <v>10905228</v>
      </c>
      <c r="H865" s="66">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66">
        <v>10000000</v>
      </c>
      <c r="H866" s="66">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66">
        <v>85531200</v>
      </c>
      <c r="H867" s="66">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66">
        <v>30000000</v>
      </c>
      <c r="H868" s="66">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66">
        <v>4704216</v>
      </c>
      <c r="H869" s="66">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66">
        <v>2480405</v>
      </c>
      <c r="H870" s="66">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66">
        <v>3453322</v>
      </c>
      <c r="H871" s="66">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66">
        <v>5132000</v>
      </c>
      <c r="H872" s="66">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66">
        <v>8268016</v>
      </c>
      <c r="H873" s="66">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66">
        <v>12352200</v>
      </c>
      <c r="H874" s="66">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66">
        <v>7127600</v>
      </c>
      <c r="H875" s="66">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66">
        <v>3048831</v>
      </c>
      <c r="H876" s="66">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66">
        <v>4134008</v>
      </c>
      <c r="H877" s="66">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66">
        <v>5791175</v>
      </c>
      <c r="H878" s="66">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66">
        <v>3563800</v>
      </c>
      <c r="H879" s="66">
        <v>3563800</v>
      </c>
      <c r="I879" s="14">
        <v>50</v>
      </c>
      <c r="J879" s="12">
        <v>145</v>
      </c>
      <c r="K879" s="13" t="s">
        <v>798</v>
      </c>
      <c r="L879" s="14" t="s">
        <v>10</v>
      </c>
      <c r="M879" s="14" t="s">
        <v>705</v>
      </c>
      <c r="N879" s="14" t="s">
        <v>972</v>
      </c>
      <c r="O879" s="14" t="s">
        <v>973</v>
      </c>
    </row>
  </sheetData>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[7]LISTAS!#REF!</xm:f>
          </x14:formula1>
          <xm:sqref>L492:L759 L69:L217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MARZO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user</cp:lastModifiedBy>
  <dcterms:created xsi:type="dcterms:W3CDTF">2019-11-26T19:42:05Z</dcterms:created>
  <dcterms:modified xsi:type="dcterms:W3CDTF">2020-04-18T21:24:08Z</dcterms:modified>
</cp:coreProperties>
</file>